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maomao\Desktop\"/>
    </mc:Choice>
  </mc:AlternateContent>
  <xr:revisionPtr revIDLastSave="0" documentId="13_ncr:1_{43295F01-E6AC-441D-984D-82A05F0A53C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本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40" i="1" l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 s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<sst xmlns="http://schemas.openxmlformats.org/spreadsheetml/2006/main" count="106" uniqueCount="70">
  <si>
    <t>二级学院</t>
  </si>
  <si>
    <t>专业名称</t>
  </si>
  <si>
    <t>其中</t>
  </si>
  <si>
    <t>专业代码</t>
  </si>
  <si>
    <t>科类</t>
  </si>
  <si>
    <t>合计</t>
  </si>
  <si>
    <t>文科</t>
  </si>
  <si>
    <t>理科</t>
  </si>
  <si>
    <t>美术</t>
  </si>
  <si>
    <t>建筑</t>
  </si>
  <si>
    <t>财会</t>
  </si>
  <si>
    <t>计算机</t>
  </si>
  <si>
    <t>电子</t>
  </si>
  <si>
    <t>商贸</t>
  </si>
  <si>
    <t>英语</t>
  </si>
  <si>
    <t>文秘</t>
  </si>
  <si>
    <t>机电</t>
  </si>
  <si>
    <t>旅游</t>
  </si>
  <si>
    <t>种植</t>
  </si>
  <si>
    <t>医卫</t>
  </si>
  <si>
    <t>师范</t>
  </si>
  <si>
    <t>养殖</t>
  </si>
  <si>
    <t>文</t>
  </si>
  <si>
    <t>理</t>
  </si>
  <si>
    <t>测绘地理学院</t>
  </si>
  <si>
    <t>工程测量技术</t>
  </si>
  <si>
    <t>文理职</t>
  </si>
  <si>
    <t>国土测绘与规划</t>
  </si>
  <si>
    <t>测绘地理信息技术(无人机测绘方向)</t>
  </si>
  <si>
    <t>自然资源学院</t>
  </si>
  <si>
    <t>环境地质工程</t>
  </si>
  <si>
    <t>地质调查与矿产普查</t>
  </si>
  <si>
    <t>钻探技术</t>
  </si>
  <si>
    <t>岩土工程技术</t>
  </si>
  <si>
    <t>宝玉石鉴定与加工</t>
  </si>
  <si>
    <t>信息工程学院</t>
  </si>
  <si>
    <t>软件技术（高级软件工程师方向）</t>
  </si>
  <si>
    <t>软件技术（3G/4G移动商务方向）</t>
  </si>
  <si>
    <t>软件技术（移动应用软件开发方向）</t>
  </si>
  <si>
    <t>大数据技术与应用</t>
  </si>
  <si>
    <t>计算机信息管理（企业信息化方向）</t>
  </si>
  <si>
    <t>电子信息工程技术（智能硬件工程技术方向）</t>
  </si>
  <si>
    <t>电子信息工程技术（自动化控制方向）</t>
  </si>
  <si>
    <t>工程建设学院</t>
  </si>
  <si>
    <t>建筑工程技术</t>
  </si>
  <si>
    <t>地下与隧道工程技术</t>
  </si>
  <si>
    <t>道路桥梁工程技术</t>
  </si>
  <si>
    <t>工程管理学院</t>
  </si>
  <si>
    <t>工程造价（建筑方向）</t>
  </si>
  <si>
    <t>工程造价（公路方向）</t>
  </si>
  <si>
    <t>建设工程管理</t>
  </si>
  <si>
    <t>房地产经营与管理</t>
  </si>
  <si>
    <t>建筑经济管理</t>
  </si>
  <si>
    <t>工程设计学院</t>
  </si>
  <si>
    <t>建筑装饰工程技术</t>
  </si>
  <si>
    <t>文理职美</t>
  </si>
  <si>
    <t>建筑室内设计</t>
  </si>
  <si>
    <t>环境艺术设计</t>
  </si>
  <si>
    <t>动漫制作技术</t>
  </si>
  <si>
    <t>计算机应用技术（网络媒体设计方向）</t>
  </si>
  <si>
    <t>计算机应用技术（平面设计方向）</t>
  </si>
  <si>
    <t>现代经贸学院</t>
  </si>
  <si>
    <t>会计</t>
  </si>
  <si>
    <t>市场营销</t>
  </si>
  <si>
    <t>国际经济与贸易</t>
  </si>
  <si>
    <t>物流管理</t>
  </si>
  <si>
    <t>生态文旅学院</t>
  </si>
  <si>
    <t>旅游管理</t>
  </si>
  <si>
    <t>应用英语</t>
  </si>
  <si>
    <t>酒店管理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</si>
</sst>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indexed="63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0"/>
  <sheetViews>
    <sheetView tabSelected="1" workbookViewId="0">
      <selection activeCell="E22" sqref="E22"/>
    </sheetView>
  </sheetViews>
  <sheetFormatPr defaultColWidth="9" defaultRowHeight="12.9" customHeight="1" x14ac:dyDescent="0.25"/>
  <cols>
    <col min="1" max="1" width="10.33203125" style="5" customWidth="1"/>
    <col min="2" max="2" width="32.33203125" style="6" customWidth="1"/>
    <col min="3" max="3" width="4.44140625" style="5" customWidth="1"/>
    <col min="4" max="5" width="3.6640625" style="5" customWidth="1"/>
    <col min="6" max="6" width="3.21875" style="5" customWidth="1"/>
    <col min="7" max="7" width="3" style="5" customWidth="1"/>
    <col min="8" max="21" width="4.21875" style="5" customWidth="1"/>
    <col min="22" max="16384" width="9" style="5"/>
  </cols>
  <sheetData>
    <row r="1" spans="1:23" ht="12.9" customHeight="1" x14ac:dyDescent="0.25">
      <c r="A1" s="15" t="s">
        <v>0</v>
      </c>
      <c r="B1" s="16" t="s">
        <v>1</v>
      </c>
      <c r="C1" s="8"/>
      <c r="D1" s="11" t="s">
        <v>2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3"/>
      <c r="V1" s="19" t="s">
        <v>3</v>
      </c>
      <c r="W1" s="20" t="s">
        <v>4</v>
      </c>
    </row>
    <row r="2" spans="1:23" ht="12.9" customHeight="1" x14ac:dyDescent="0.25">
      <c r="A2" s="15"/>
      <c r="B2" s="16"/>
      <c r="C2" s="8" t="s">
        <v>5</v>
      </c>
      <c r="D2" s="14" t="s">
        <v>6</v>
      </c>
      <c r="E2" s="14" t="s">
        <v>7</v>
      </c>
      <c r="F2" s="14" t="s">
        <v>8</v>
      </c>
      <c r="G2" s="14"/>
      <c r="H2" s="14" t="s">
        <v>9</v>
      </c>
      <c r="I2" s="14" t="s">
        <v>10</v>
      </c>
      <c r="J2" s="14" t="s">
        <v>11</v>
      </c>
      <c r="K2" s="14" t="s">
        <v>12</v>
      </c>
      <c r="L2" s="14" t="s">
        <v>13</v>
      </c>
      <c r="M2" s="14" t="s">
        <v>14</v>
      </c>
      <c r="N2" s="14" t="s">
        <v>15</v>
      </c>
      <c r="O2" s="14" t="s">
        <v>16</v>
      </c>
      <c r="P2" s="14" t="s">
        <v>8</v>
      </c>
      <c r="Q2" s="14" t="s">
        <v>17</v>
      </c>
      <c r="R2" s="14" t="s">
        <v>18</v>
      </c>
      <c r="S2" s="14" t="s">
        <v>19</v>
      </c>
      <c r="T2" s="14" t="s">
        <v>20</v>
      </c>
      <c r="U2" s="17" t="s">
        <v>21</v>
      </c>
      <c r="V2" s="19"/>
      <c r="W2" s="20"/>
    </row>
    <row r="3" spans="1:23" ht="12.9" customHeight="1" x14ac:dyDescent="0.25">
      <c r="A3" s="15"/>
      <c r="B3" s="16"/>
      <c r="C3" s="8"/>
      <c r="D3" s="14"/>
      <c r="E3" s="14"/>
      <c r="F3" s="8" t="s">
        <v>22</v>
      </c>
      <c r="G3" s="8" t="s">
        <v>23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8"/>
      <c r="V3" s="19"/>
      <c r="W3" s="20"/>
    </row>
    <row r="4" spans="1:23" ht="12.9" customHeight="1" x14ac:dyDescent="0.25">
      <c r="A4" s="15" t="s">
        <v>24</v>
      </c>
      <c r="B4" s="1" t="s">
        <v>25</v>
      </c>
      <c r="C4" s="7">
        <f>D4+E4+F4+G4+H4+I4+J4+K4+L4+M4+N4+O4+P4+Q4+R4+S4+T4+U4</f>
        <v>40</v>
      </c>
      <c r="D4" s="7">
        <v>10</v>
      </c>
      <c r="E4" s="7">
        <v>10</v>
      </c>
      <c r="F4" s="7"/>
      <c r="G4" s="7"/>
      <c r="H4" s="7"/>
      <c r="I4" s="7"/>
      <c r="J4" s="7">
        <v>5</v>
      </c>
      <c r="K4" s="7">
        <v>5</v>
      </c>
      <c r="L4" s="7"/>
      <c r="M4" s="7"/>
      <c r="N4" s="7"/>
      <c r="O4" s="7">
        <v>5</v>
      </c>
      <c r="P4" s="7"/>
      <c r="Q4" s="7"/>
      <c r="R4" s="7">
        <v>5</v>
      </c>
      <c r="S4" s="7"/>
      <c r="T4" s="7"/>
      <c r="U4" s="7"/>
      <c r="V4" s="9">
        <v>520301</v>
      </c>
      <c r="W4" s="10" t="s">
        <v>26</v>
      </c>
    </row>
    <row r="5" spans="1:23" ht="12.9" customHeight="1" x14ac:dyDescent="0.25">
      <c r="A5" s="15"/>
      <c r="B5" s="1" t="s">
        <v>27</v>
      </c>
      <c r="C5" s="7">
        <f t="shared" ref="C5:C40" si="0">D5+E5+F5+G5+H5+I5+J5+K5+L5+M5+N5+O5+P5+Q5+R5+S5+T5+U5</f>
        <v>43</v>
      </c>
      <c r="D5" s="7">
        <v>10</v>
      </c>
      <c r="E5" s="7">
        <v>10</v>
      </c>
      <c r="F5" s="7"/>
      <c r="G5" s="7"/>
      <c r="H5" s="7"/>
      <c r="I5" s="7"/>
      <c r="J5" s="7">
        <v>5</v>
      </c>
      <c r="K5" s="7"/>
      <c r="L5" s="7"/>
      <c r="M5" s="7">
        <v>5</v>
      </c>
      <c r="N5" s="7"/>
      <c r="O5" s="7"/>
      <c r="P5" s="7"/>
      <c r="Q5" s="7">
        <v>5</v>
      </c>
      <c r="R5" s="7"/>
      <c r="S5" s="7">
        <v>3</v>
      </c>
      <c r="T5" s="7">
        <v>5</v>
      </c>
      <c r="U5" s="7"/>
      <c r="V5" s="9">
        <v>520311</v>
      </c>
      <c r="W5" s="10" t="s">
        <v>26</v>
      </c>
    </row>
    <row r="6" spans="1:23" ht="12.9" customHeight="1" x14ac:dyDescent="0.25">
      <c r="A6" s="15"/>
      <c r="B6" s="2" t="s">
        <v>28</v>
      </c>
      <c r="C6" s="7">
        <f t="shared" si="0"/>
        <v>38</v>
      </c>
      <c r="D6" s="7">
        <v>10</v>
      </c>
      <c r="E6" s="7">
        <v>10</v>
      </c>
      <c r="F6" s="7"/>
      <c r="G6" s="7"/>
      <c r="H6" s="7"/>
      <c r="I6" s="7"/>
      <c r="J6" s="7">
        <v>5</v>
      </c>
      <c r="K6" s="7"/>
      <c r="L6" s="7"/>
      <c r="M6" s="7"/>
      <c r="N6" s="7"/>
      <c r="O6" s="7"/>
      <c r="P6" s="7"/>
      <c r="Q6" s="7">
        <v>5</v>
      </c>
      <c r="R6" s="7"/>
      <c r="S6" s="7">
        <v>3</v>
      </c>
      <c r="T6" s="7">
        <v>5</v>
      </c>
      <c r="U6" s="7"/>
      <c r="V6" s="9">
        <v>520304</v>
      </c>
      <c r="W6" s="10" t="s">
        <v>26</v>
      </c>
    </row>
    <row r="7" spans="1:23" ht="12.9" customHeight="1" x14ac:dyDescent="0.25">
      <c r="A7" s="15" t="s">
        <v>29</v>
      </c>
      <c r="B7" s="1" t="s">
        <v>30</v>
      </c>
      <c r="C7" s="7">
        <f t="shared" si="0"/>
        <v>55</v>
      </c>
      <c r="D7" s="7">
        <v>10</v>
      </c>
      <c r="E7" s="7">
        <v>10</v>
      </c>
      <c r="F7" s="7"/>
      <c r="G7" s="7"/>
      <c r="H7" s="7">
        <v>5</v>
      </c>
      <c r="I7" s="7"/>
      <c r="J7" s="7"/>
      <c r="K7" s="7">
        <v>5</v>
      </c>
      <c r="L7" s="7"/>
      <c r="M7" s="7"/>
      <c r="N7" s="7"/>
      <c r="O7" s="7">
        <v>5</v>
      </c>
      <c r="P7" s="7"/>
      <c r="Q7" s="7"/>
      <c r="R7" s="7">
        <v>5</v>
      </c>
      <c r="S7" s="7">
        <v>5</v>
      </c>
      <c r="T7" s="7">
        <v>5</v>
      </c>
      <c r="U7" s="7">
        <v>5</v>
      </c>
      <c r="V7" s="9">
        <v>520207</v>
      </c>
      <c r="W7" s="10" t="s">
        <v>26</v>
      </c>
    </row>
    <row r="8" spans="1:23" ht="12.9" customHeight="1" x14ac:dyDescent="0.25">
      <c r="A8" s="15"/>
      <c r="B8" s="1" t="s">
        <v>31</v>
      </c>
      <c r="C8" s="7">
        <f t="shared" si="0"/>
        <v>55</v>
      </c>
      <c r="D8" s="7">
        <v>10</v>
      </c>
      <c r="E8" s="7">
        <v>10</v>
      </c>
      <c r="F8" s="7"/>
      <c r="G8" s="7"/>
      <c r="H8" s="7">
        <v>5</v>
      </c>
      <c r="I8" s="7"/>
      <c r="J8" s="7">
        <v>5</v>
      </c>
      <c r="K8" s="7">
        <v>5</v>
      </c>
      <c r="L8" s="7"/>
      <c r="M8" s="7"/>
      <c r="N8" s="7"/>
      <c r="O8" s="7"/>
      <c r="P8" s="7"/>
      <c r="Q8" s="7"/>
      <c r="R8" s="7">
        <v>5</v>
      </c>
      <c r="S8" s="7">
        <v>5</v>
      </c>
      <c r="T8" s="7">
        <v>5</v>
      </c>
      <c r="U8" s="7">
        <v>5</v>
      </c>
      <c r="V8" s="9">
        <v>520102</v>
      </c>
      <c r="W8" s="10" t="s">
        <v>26</v>
      </c>
    </row>
    <row r="9" spans="1:23" ht="12.9" customHeight="1" x14ac:dyDescent="0.25">
      <c r="A9" s="15"/>
      <c r="B9" s="1" t="s">
        <v>32</v>
      </c>
      <c r="C9" s="7">
        <f t="shared" si="0"/>
        <v>50</v>
      </c>
      <c r="D9" s="7">
        <v>10</v>
      </c>
      <c r="E9" s="7">
        <v>10</v>
      </c>
      <c r="F9" s="7"/>
      <c r="G9" s="7"/>
      <c r="H9" s="7">
        <v>5</v>
      </c>
      <c r="I9" s="7"/>
      <c r="J9" s="7"/>
      <c r="K9" s="7"/>
      <c r="L9" s="7"/>
      <c r="M9" s="7"/>
      <c r="N9" s="7"/>
      <c r="O9" s="7">
        <v>5</v>
      </c>
      <c r="P9" s="7"/>
      <c r="Q9" s="7"/>
      <c r="R9" s="7">
        <v>5</v>
      </c>
      <c r="S9" s="7">
        <v>5</v>
      </c>
      <c r="T9" s="7">
        <v>5</v>
      </c>
      <c r="U9" s="7">
        <v>5</v>
      </c>
      <c r="V9" s="9">
        <v>520203</v>
      </c>
      <c r="W9" s="10" t="s">
        <v>26</v>
      </c>
    </row>
    <row r="10" spans="1:23" ht="12.9" customHeight="1" x14ac:dyDescent="0.25">
      <c r="A10" s="15"/>
      <c r="B10" s="1" t="s">
        <v>33</v>
      </c>
      <c r="C10" s="7">
        <f t="shared" si="0"/>
        <v>40</v>
      </c>
      <c r="D10" s="7">
        <v>10</v>
      </c>
      <c r="E10" s="7">
        <v>10</v>
      </c>
      <c r="F10" s="7"/>
      <c r="G10" s="7"/>
      <c r="H10" s="7">
        <v>5</v>
      </c>
      <c r="I10" s="7"/>
      <c r="J10" s="7"/>
      <c r="K10" s="7"/>
      <c r="L10" s="7"/>
      <c r="M10" s="7"/>
      <c r="N10" s="7"/>
      <c r="O10" s="7">
        <v>5</v>
      </c>
      <c r="P10" s="7"/>
      <c r="Q10" s="7"/>
      <c r="R10" s="7">
        <v>5</v>
      </c>
      <c r="S10" s="7"/>
      <c r="T10" s="7"/>
      <c r="U10" s="7">
        <v>5</v>
      </c>
      <c r="V10" s="9">
        <v>520208</v>
      </c>
      <c r="W10" s="10" t="s">
        <v>26</v>
      </c>
    </row>
    <row r="11" spans="1:23" ht="12.9" customHeight="1" x14ac:dyDescent="0.25">
      <c r="A11" s="15"/>
      <c r="B11" s="1" t="s">
        <v>34</v>
      </c>
      <c r="C11" s="7">
        <f t="shared" si="0"/>
        <v>40</v>
      </c>
      <c r="D11" s="7">
        <v>10</v>
      </c>
      <c r="E11" s="7">
        <v>10</v>
      </c>
      <c r="F11" s="7"/>
      <c r="G11" s="7"/>
      <c r="H11" s="7"/>
      <c r="I11" s="7"/>
      <c r="J11" s="7"/>
      <c r="K11" s="7"/>
      <c r="L11" s="7">
        <v>5</v>
      </c>
      <c r="M11" s="7"/>
      <c r="N11" s="7"/>
      <c r="O11" s="7"/>
      <c r="P11" s="7"/>
      <c r="Q11" s="7"/>
      <c r="R11" s="7">
        <v>5</v>
      </c>
      <c r="S11" s="7">
        <v>5</v>
      </c>
      <c r="T11" s="7">
        <v>5</v>
      </c>
      <c r="U11" s="7"/>
      <c r="V11" s="9">
        <v>520105</v>
      </c>
      <c r="W11" s="10" t="s">
        <v>26</v>
      </c>
    </row>
    <row r="12" spans="1:23" ht="12.9" customHeight="1" x14ac:dyDescent="0.25">
      <c r="A12" s="15" t="s">
        <v>35</v>
      </c>
      <c r="B12" s="1" t="s">
        <v>36</v>
      </c>
      <c r="C12" s="7">
        <f t="shared" si="0"/>
        <v>25</v>
      </c>
      <c r="D12" s="7">
        <v>10</v>
      </c>
      <c r="E12" s="7">
        <v>10</v>
      </c>
      <c r="F12" s="7"/>
      <c r="G12" s="7"/>
      <c r="H12" s="7"/>
      <c r="I12" s="7"/>
      <c r="J12" s="7">
        <v>5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9">
        <v>610205</v>
      </c>
      <c r="W12" s="10" t="s">
        <v>26</v>
      </c>
    </row>
    <row r="13" spans="1:23" ht="12.9" customHeight="1" x14ac:dyDescent="0.25">
      <c r="A13" s="15"/>
      <c r="B13" s="1" t="s">
        <v>37</v>
      </c>
      <c r="C13" s="7">
        <f t="shared" si="0"/>
        <v>25</v>
      </c>
      <c r="D13" s="7">
        <v>10</v>
      </c>
      <c r="E13" s="7">
        <v>10</v>
      </c>
      <c r="F13" s="7"/>
      <c r="G13" s="7"/>
      <c r="H13" s="7"/>
      <c r="I13" s="7"/>
      <c r="J13" s="7">
        <v>5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9">
        <v>610205</v>
      </c>
      <c r="W13" s="10" t="s">
        <v>26</v>
      </c>
    </row>
    <row r="14" spans="1:23" ht="12.9" customHeight="1" x14ac:dyDescent="0.25">
      <c r="A14" s="15"/>
      <c r="B14" s="1" t="s">
        <v>38</v>
      </c>
      <c r="C14" s="7">
        <f t="shared" si="0"/>
        <v>25</v>
      </c>
      <c r="D14" s="7">
        <v>10</v>
      </c>
      <c r="E14" s="7">
        <v>10</v>
      </c>
      <c r="F14" s="7"/>
      <c r="G14" s="7"/>
      <c r="H14" s="7"/>
      <c r="I14" s="7"/>
      <c r="J14" s="7">
        <v>5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9">
        <v>610205</v>
      </c>
      <c r="W14" s="10" t="s">
        <v>26</v>
      </c>
    </row>
    <row r="15" spans="1:23" ht="12.9" customHeight="1" x14ac:dyDescent="0.25">
      <c r="A15" s="15"/>
      <c r="B15" s="1" t="s">
        <v>39</v>
      </c>
      <c r="C15" s="7">
        <f t="shared" si="0"/>
        <v>90</v>
      </c>
      <c r="D15" s="7">
        <v>35</v>
      </c>
      <c r="E15" s="7">
        <v>50</v>
      </c>
      <c r="F15" s="7"/>
      <c r="G15" s="7"/>
      <c r="H15" s="7"/>
      <c r="I15" s="7"/>
      <c r="J15" s="7">
        <v>5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9">
        <v>610215</v>
      </c>
      <c r="W15" s="10" t="s">
        <v>26</v>
      </c>
    </row>
    <row r="16" spans="1:23" ht="12.9" customHeight="1" x14ac:dyDescent="0.25">
      <c r="A16" s="15"/>
      <c r="B16" s="1" t="s">
        <v>40</v>
      </c>
      <c r="C16" s="7">
        <f t="shared" si="0"/>
        <v>25</v>
      </c>
      <c r="D16" s="7">
        <v>10</v>
      </c>
      <c r="E16" s="7">
        <v>10</v>
      </c>
      <c r="F16" s="7"/>
      <c r="G16" s="7"/>
      <c r="H16" s="7"/>
      <c r="I16" s="7"/>
      <c r="J16" s="7">
        <v>5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9">
        <v>610203</v>
      </c>
      <c r="W16" s="10" t="s">
        <v>26</v>
      </c>
    </row>
    <row r="17" spans="1:23" ht="12.9" customHeight="1" x14ac:dyDescent="0.25">
      <c r="A17" s="15"/>
      <c r="B17" s="1" t="s">
        <v>41</v>
      </c>
      <c r="C17" s="7">
        <f t="shared" si="0"/>
        <v>25</v>
      </c>
      <c r="D17" s="7">
        <v>10</v>
      </c>
      <c r="E17" s="7">
        <v>10</v>
      </c>
      <c r="F17" s="7"/>
      <c r="G17" s="7"/>
      <c r="H17" s="7"/>
      <c r="I17" s="7"/>
      <c r="J17" s="7"/>
      <c r="K17" s="7">
        <v>5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9">
        <v>610101</v>
      </c>
      <c r="W17" s="10" t="s">
        <v>26</v>
      </c>
    </row>
    <row r="18" spans="1:23" ht="12.9" customHeight="1" x14ac:dyDescent="0.25">
      <c r="A18" s="15"/>
      <c r="B18" s="1" t="s">
        <v>42</v>
      </c>
      <c r="C18" s="7">
        <f t="shared" si="0"/>
        <v>25</v>
      </c>
      <c r="D18" s="7">
        <v>10</v>
      </c>
      <c r="E18" s="7">
        <v>10</v>
      </c>
      <c r="F18" s="7"/>
      <c r="G18" s="7"/>
      <c r="H18" s="7"/>
      <c r="I18" s="7"/>
      <c r="J18" s="7"/>
      <c r="K18" s="7">
        <v>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9">
        <v>610101</v>
      </c>
      <c r="W18" s="10" t="s">
        <v>26</v>
      </c>
    </row>
    <row r="19" spans="1:23" ht="12.9" customHeight="1" x14ac:dyDescent="0.25">
      <c r="A19" s="15" t="s">
        <v>43</v>
      </c>
      <c r="B19" s="1" t="s">
        <v>44</v>
      </c>
      <c r="C19" s="7">
        <f t="shared" si="0"/>
        <v>45</v>
      </c>
      <c r="D19" s="7">
        <v>20</v>
      </c>
      <c r="E19" s="7">
        <v>20</v>
      </c>
      <c r="F19" s="7"/>
      <c r="G19" s="7"/>
      <c r="H19" s="7">
        <v>5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9">
        <v>540301</v>
      </c>
      <c r="W19" s="10" t="s">
        <v>26</v>
      </c>
    </row>
    <row r="20" spans="1:23" ht="12.9" customHeight="1" x14ac:dyDescent="0.25">
      <c r="A20" s="15"/>
      <c r="B20" s="1" t="s">
        <v>45</v>
      </c>
      <c r="C20" s="7">
        <f t="shared" si="0"/>
        <v>30</v>
      </c>
      <c r="D20" s="7">
        <v>10</v>
      </c>
      <c r="E20" s="7">
        <v>10</v>
      </c>
      <c r="F20" s="7"/>
      <c r="G20" s="7"/>
      <c r="H20" s="7">
        <v>5</v>
      </c>
      <c r="I20" s="7"/>
      <c r="J20" s="7"/>
      <c r="K20" s="7"/>
      <c r="L20" s="7"/>
      <c r="M20" s="7"/>
      <c r="N20" s="7"/>
      <c r="O20" s="7">
        <v>5</v>
      </c>
      <c r="P20" s="7"/>
      <c r="Q20" s="7"/>
      <c r="R20" s="7"/>
      <c r="S20" s="7"/>
      <c r="T20" s="7"/>
      <c r="U20" s="7"/>
      <c r="V20" s="9">
        <v>540302</v>
      </c>
      <c r="W20" s="10" t="s">
        <v>26</v>
      </c>
    </row>
    <row r="21" spans="1:23" ht="12.9" customHeight="1" x14ac:dyDescent="0.25">
      <c r="A21" s="15"/>
      <c r="B21" s="1" t="s">
        <v>46</v>
      </c>
      <c r="C21" s="7">
        <f t="shared" si="0"/>
        <v>25</v>
      </c>
      <c r="D21" s="7">
        <v>10</v>
      </c>
      <c r="E21" s="7">
        <v>10</v>
      </c>
      <c r="F21" s="7"/>
      <c r="G21" s="7"/>
      <c r="H21" s="7">
        <v>5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9">
        <v>600202</v>
      </c>
      <c r="W21" s="10" t="s">
        <v>26</v>
      </c>
    </row>
    <row r="22" spans="1:23" ht="12.9" customHeight="1" x14ac:dyDescent="0.25">
      <c r="A22" s="15" t="s">
        <v>47</v>
      </c>
      <c r="B22" s="1" t="s">
        <v>48</v>
      </c>
      <c r="C22" s="7">
        <f t="shared" si="0"/>
        <v>33</v>
      </c>
      <c r="D22" s="7">
        <v>10</v>
      </c>
      <c r="E22" s="7">
        <v>13</v>
      </c>
      <c r="F22" s="7"/>
      <c r="G22" s="7"/>
      <c r="H22" s="7">
        <v>5</v>
      </c>
      <c r="I22" s="7">
        <v>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9">
        <v>540502</v>
      </c>
      <c r="W22" s="10" t="s">
        <v>26</v>
      </c>
    </row>
    <row r="23" spans="1:23" ht="12.9" customHeight="1" x14ac:dyDescent="0.25">
      <c r="A23" s="15"/>
      <c r="B23" s="1" t="s">
        <v>49</v>
      </c>
      <c r="C23" s="7">
        <f t="shared" si="0"/>
        <v>30</v>
      </c>
      <c r="D23" s="7">
        <v>10</v>
      </c>
      <c r="E23" s="7">
        <v>10</v>
      </c>
      <c r="F23" s="7"/>
      <c r="G23" s="7"/>
      <c r="H23" s="7">
        <v>5</v>
      </c>
      <c r="I23" s="7">
        <v>5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9">
        <v>540502</v>
      </c>
      <c r="W23" s="10" t="s">
        <v>26</v>
      </c>
    </row>
    <row r="24" spans="1:23" ht="12.9" customHeight="1" x14ac:dyDescent="0.25">
      <c r="A24" s="15"/>
      <c r="B24" s="1" t="s">
        <v>50</v>
      </c>
      <c r="C24" s="7">
        <f t="shared" si="0"/>
        <v>25</v>
      </c>
      <c r="D24" s="7">
        <v>10</v>
      </c>
      <c r="E24" s="7">
        <v>10</v>
      </c>
      <c r="F24" s="7"/>
      <c r="G24" s="7"/>
      <c r="H24" s="7">
        <v>5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9">
        <v>540501</v>
      </c>
      <c r="W24" s="10" t="s">
        <v>26</v>
      </c>
    </row>
    <row r="25" spans="1:23" ht="12.9" customHeight="1" x14ac:dyDescent="0.25">
      <c r="A25" s="15"/>
      <c r="B25" s="1" t="s">
        <v>51</v>
      </c>
      <c r="C25" s="7">
        <f t="shared" si="0"/>
        <v>35</v>
      </c>
      <c r="D25" s="7">
        <v>10</v>
      </c>
      <c r="E25" s="7">
        <v>10</v>
      </c>
      <c r="F25" s="7"/>
      <c r="G25" s="7"/>
      <c r="H25" s="7">
        <v>5</v>
      </c>
      <c r="I25" s="7">
        <v>5</v>
      </c>
      <c r="J25" s="7"/>
      <c r="K25" s="7"/>
      <c r="L25" s="7">
        <v>5</v>
      </c>
      <c r="M25" s="7"/>
      <c r="N25" s="7"/>
      <c r="O25" s="7"/>
      <c r="P25" s="7"/>
      <c r="Q25" s="7"/>
      <c r="R25" s="7"/>
      <c r="S25" s="7"/>
      <c r="T25" s="7"/>
      <c r="U25" s="7"/>
      <c r="V25" s="9">
        <v>540701</v>
      </c>
      <c r="W25" s="10" t="s">
        <v>26</v>
      </c>
    </row>
    <row r="26" spans="1:23" ht="12.9" customHeight="1" x14ac:dyDescent="0.25">
      <c r="A26" s="15"/>
      <c r="B26" s="1" t="s">
        <v>52</v>
      </c>
      <c r="C26" s="7">
        <f t="shared" si="0"/>
        <v>30</v>
      </c>
      <c r="D26" s="7">
        <v>10</v>
      </c>
      <c r="E26" s="7">
        <v>10</v>
      </c>
      <c r="F26" s="4"/>
      <c r="G26" s="4"/>
      <c r="H26" s="4">
        <v>5</v>
      </c>
      <c r="I26" s="4">
        <v>5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9">
        <v>540503</v>
      </c>
      <c r="W26" s="10" t="s">
        <v>26</v>
      </c>
    </row>
    <row r="27" spans="1:23" ht="12.9" customHeight="1" x14ac:dyDescent="0.25">
      <c r="A27" s="15" t="s">
        <v>53</v>
      </c>
      <c r="B27" s="1" t="s">
        <v>54</v>
      </c>
      <c r="C27" s="7">
        <f t="shared" si="0"/>
        <v>40</v>
      </c>
      <c r="D27" s="7">
        <v>10</v>
      </c>
      <c r="E27" s="7">
        <v>10</v>
      </c>
      <c r="F27" s="7">
        <v>5</v>
      </c>
      <c r="G27" s="7">
        <v>5</v>
      </c>
      <c r="H27" s="7">
        <v>5</v>
      </c>
      <c r="I27" s="7"/>
      <c r="J27" s="7"/>
      <c r="K27" s="7"/>
      <c r="L27" s="7"/>
      <c r="M27" s="7"/>
      <c r="N27" s="7"/>
      <c r="O27" s="7"/>
      <c r="P27" s="7">
        <v>5</v>
      </c>
      <c r="Q27" s="7"/>
      <c r="R27" s="7"/>
      <c r="S27" s="7"/>
      <c r="T27" s="7"/>
      <c r="U27" s="7"/>
      <c r="V27" s="9">
        <v>540102</v>
      </c>
      <c r="W27" s="10" t="s">
        <v>55</v>
      </c>
    </row>
    <row r="28" spans="1:23" ht="12.9" customHeight="1" x14ac:dyDescent="0.25">
      <c r="A28" s="15"/>
      <c r="B28" s="1" t="s">
        <v>56</v>
      </c>
      <c r="C28" s="7">
        <f t="shared" si="0"/>
        <v>40</v>
      </c>
      <c r="D28" s="7">
        <v>10</v>
      </c>
      <c r="E28" s="7">
        <v>10</v>
      </c>
      <c r="F28" s="7">
        <v>5</v>
      </c>
      <c r="G28" s="7">
        <v>5</v>
      </c>
      <c r="H28" s="7">
        <v>5</v>
      </c>
      <c r="I28" s="7"/>
      <c r="J28" s="7"/>
      <c r="K28" s="7"/>
      <c r="L28" s="7"/>
      <c r="M28" s="7"/>
      <c r="N28" s="7"/>
      <c r="O28" s="7"/>
      <c r="P28" s="7">
        <v>5</v>
      </c>
      <c r="Q28" s="7"/>
      <c r="R28" s="7"/>
      <c r="S28" s="7"/>
      <c r="T28" s="7"/>
      <c r="U28" s="7"/>
      <c r="V28" s="9">
        <v>540104</v>
      </c>
      <c r="W28" s="10" t="s">
        <v>55</v>
      </c>
    </row>
    <row r="29" spans="1:23" ht="12.9" customHeight="1" x14ac:dyDescent="0.25">
      <c r="A29" s="15"/>
      <c r="B29" s="1" t="s">
        <v>57</v>
      </c>
      <c r="C29" s="7">
        <f t="shared" si="0"/>
        <v>35</v>
      </c>
      <c r="D29" s="7">
        <v>10</v>
      </c>
      <c r="E29" s="7">
        <v>10</v>
      </c>
      <c r="F29" s="7">
        <v>5</v>
      </c>
      <c r="G29" s="7">
        <v>5</v>
      </c>
      <c r="H29" s="7"/>
      <c r="I29" s="7"/>
      <c r="J29" s="7"/>
      <c r="K29" s="7"/>
      <c r="L29" s="7"/>
      <c r="M29" s="7"/>
      <c r="N29" s="7"/>
      <c r="O29" s="7"/>
      <c r="P29" s="7">
        <v>5</v>
      </c>
      <c r="Q29" s="7"/>
      <c r="R29" s="7"/>
      <c r="S29" s="7"/>
      <c r="T29" s="7"/>
      <c r="U29" s="7"/>
      <c r="V29" s="9">
        <v>650111</v>
      </c>
      <c r="W29" s="10" t="s">
        <v>55</v>
      </c>
    </row>
    <row r="30" spans="1:23" ht="12.9" customHeight="1" x14ac:dyDescent="0.25">
      <c r="A30" s="15"/>
      <c r="B30" s="1" t="s">
        <v>58</v>
      </c>
      <c r="C30" s="7">
        <f t="shared" si="0"/>
        <v>35</v>
      </c>
      <c r="D30" s="7">
        <v>10</v>
      </c>
      <c r="E30" s="7">
        <v>10</v>
      </c>
      <c r="F30" s="7">
        <v>5</v>
      </c>
      <c r="G30" s="7">
        <v>5</v>
      </c>
      <c r="H30" s="7"/>
      <c r="I30" s="7"/>
      <c r="J30" s="7"/>
      <c r="K30" s="7"/>
      <c r="L30" s="7"/>
      <c r="M30" s="7"/>
      <c r="N30" s="7"/>
      <c r="O30" s="7"/>
      <c r="P30" s="7">
        <v>5</v>
      </c>
      <c r="Q30" s="7"/>
      <c r="R30" s="7"/>
      <c r="S30" s="7"/>
      <c r="T30" s="7"/>
      <c r="U30" s="7"/>
      <c r="V30" s="9">
        <v>610207</v>
      </c>
      <c r="W30" s="10" t="s">
        <v>55</v>
      </c>
    </row>
    <row r="31" spans="1:23" ht="12.9" customHeight="1" x14ac:dyDescent="0.25">
      <c r="A31" s="15"/>
      <c r="B31" s="1" t="s">
        <v>59</v>
      </c>
      <c r="C31" s="7">
        <f t="shared" si="0"/>
        <v>25</v>
      </c>
      <c r="D31" s="7">
        <v>10</v>
      </c>
      <c r="E31" s="7">
        <v>10</v>
      </c>
      <c r="F31" s="7"/>
      <c r="G31" s="7"/>
      <c r="H31" s="7"/>
      <c r="I31" s="7"/>
      <c r="J31" s="7">
        <v>5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9">
        <v>610201</v>
      </c>
      <c r="W31" s="10" t="s">
        <v>26</v>
      </c>
    </row>
    <row r="32" spans="1:23" ht="12.9" customHeight="1" x14ac:dyDescent="0.25">
      <c r="A32" s="15"/>
      <c r="B32" s="3" t="s">
        <v>60</v>
      </c>
      <c r="C32" s="7">
        <f t="shared" si="0"/>
        <v>25</v>
      </c>
      <c r="D32" s="7">
        <v>10</v>
      </c>
      <c r="E32" s="7">
        <v>10</v>
      </c>
      <c r="F32" s="7"/>
      <c r="G32" s="7"/>
      <c r="H32" s="7"/>
      <c r="I32" s="7"/>
      <c r="J32" s="7">
        <v>5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9">
        <v>610201</v>
      </c>
      <c r="W32" s="10" t="s">
        <v>26</v>
      </c>
    </row>
    <row r="33" spans="1:23" ht="12.9" customHeight="1" x14ac:dyDescent="0.25">
      <c r="A33" s="15" t="s">
        <v>61</v>
      </c>
      <c r="B33" s="1" t="s">
        <v>62</v>
      </c>
      <c r="C33" s="7">
        <f t="shared" si="0"/>
        <v>50</v>
      </c>
      <c r="D33" s="7">
        <v>20</v>
      </c>
      <c r="E33" s="7">
        <v>20</v>
      </c>
      <c r="F33" s="7"/>
      <c r="G33" s="7"/>
      <c r="H33" s="7"/>
      <c r="I33" s="7">
        <v>5</v>
      </c>
      <c r="J33" s="7"/>
      <c r="K33" s="7"/>
      <c r="L33" s="7">
        <v>5</v>
      </c>
      <c r="M33" s="7"/>
      <c r="N33" s="7"/>
      <c r="O33" s="7"/>
      <c r="P33" s="7"/>
      <c r="Q33" s="7"/>
      <c r="R33" s="7"/>
      <c r="S33" s="7"/>
      <c r="T33" s="7"/>
      <c r="U33" s="7"/>
      <c r="V33" s="9">
        <v>630302</v>
      </c>
      <c r="W33" s="10" t="s">
        <v>26</v>
      </c>
    </row>
    <row r="34" spans="1:23" ht="12.9" customHeight="1" x14ac:dyDescent="0.25">
      <c r="A34" s="15"/>
      <c r="B34" s="1" t="s">
        <v>63</v>
      </c>
      <c r="C34" s="7">
        <f t="shared" si="0"/>
        <v>35</v>
      </c>
      <c r="D34" s="7">
        <v>10</v>
      </c>
      <c r="E34" s="7">
        <v>10</v>
      </c>
      <c r="F34" s="7"/>
      <c r="G34" s="7"/>
      <c r="H34" s="7"/>
      <c r="I34" s="7"/>
      <c r="J34" s="7"/>
      <c r="K34" s="7"/>
      <c r="L34" s="7">
        <v>5</v>
      </c>
      <c r="M34" s="7">
        <v>5</v>
      </c>
      <c r="N34" s="7">
        <v>5</v>
      </c>
      <c r="O34" s="7"/>
      <c r="P34" s="7"/>
      <c r="Q34" s="7"/>
      <c r="R34" s="7"/>
      <c r="S34" s="7"/>
      <c r="T34" s="7"/>
      <c r="U34" s="7"/>
      <c r="V34" s="9">
        <v>630701</v>
      </c>
      <c r="W34" s="10" t="s">
        <v>26</v>
      </c>
    </row>
    <row r="35" spans="1:23" ht="12.9" customHeight="1" x14ac:dyDescent="0.25">
      <c r="A35" s="15"/>
      <c r="B35" s="1" t="s">
        <v>64</v>
      </c>
      <c r="C35" s="7">
        <f t="shared" si="0"/>
        <v>40</v>
      </c>
      <c r="D35" s="7">
        <v>10</v>
      </c>
      <c r="E35" s="7">
        <v>10</v>
      </c>
      <c r="F35" s="7"/>
      <c r="G35" s="7"/>
      <c r="H35" s="7"/>
      <c r="I35" s="7">
        <v>5</v>
      </c>
      <c r="J35" s="7"/>
      <c r="K35" s="7"/>
      <c r="L35" s="7">
        <v>5</v>
      </c>
      <c r="M35" s="7">
        <v>5</v>
      </c>
      <c r="N35" s="7">
        <v>5</v>
      </c>
      <c r="O35" s="7"/>
      <c r="P35" s="7"/>
      <c r="Q35" s="7"/>
      <c r="R35" s="7"/>
      <c r="S35" s="7"/>
      <c r="T35" s="7"/>
      <c r="U35" s="7"/>
      <c r="V35" s="9">
        <v>630502</v>
      </c>
      <c r="W35" s="10" t="s">
        <v>26</v>
      </c>
    </row>
    <row r="36" spans="1:23" ht="12.9" customHeight="1" x14ac:dyDescent="0.25">
      <c r="A36" s="15"/>
      <c r="B36" s="1" t="s">
        <v>65</v>
      </c>
      <c r="C36" s="7">
        <f t="shared" si="0"/>
        <v>30</v>
      </c>
      <c r="D36" s="7">
        <v>10</v>
      </c>
      <c r="E36" s="7">
        <v>10</v>
      </c>
      <c r="F36" s="7"/>
      <c r="G36" s="7"/>
      <c r="H36" s="7"/>
      <c r="I36" s="7"/>
      <c r="J36" s="7"/>
      <c r="K36" s="7"/>
      <c r="L36" s="7"/>
      <c r="M36" s="7">
        <v>5</v>
      </c>
      <c r="N36" s="7">
        <v>5</v>
      </c>
      <c r="O36" s="7"/>
      <c r="P36" s="7"/>
      <c r="Q36" s="7"/>
      <c r="R36" s="7"/>
      <c r="S36" s="7"/>
      <c r="T36" s="7"/>
      <c r="U36" s="7"/>
      <c r="V36" s="9">
        <v>630903</v>
      </c>
      <c r="W36" s="10" t="s">
        <v>26</v>
      </c>
    </row>
    <row r="37" spans="1:23" ht="12.9" customHeight="1" x14ac:dyDescent="0.25">
      <c r="A37" s="15" t="s">
        <v>66</v>
      </c>
      <c r="B37" s="1" t="s">
        <v>67</v>
      </c>
      <c r="C37" s="7">
        <f t="shared" si="0"/>
        <v>35</v>
      </c>
      <c r="D37" s="7">
        <v>10</v>
      </c>
      <c r="E37" s="7">
        <v>10</v>
      </c>
      <c r="F37" s="7"/>
      <c r="G37" s="7"/>
      <c r="H37" s="7"/>
      <c r="I37" s="7"/>
      <c r="J37" s="7"/>
      <c r="K37" s="7"/>
      <c r="L37" s="7"/>
      <c r="M37" s="7">
        <v>5</v>
      </c>
      <c r="N37" s="7">
        <v>5</v>
      </c>
      <c r="O37" s="7"/>
      <c r="P37" s="7"/>
      <c r="Q37" s="7">
        <v>5</v>
      </c>
      <c r="R37" s="7"/>
      <c r="S37" s="7"/>
      <c r="T37" s="7"/>
      <c r="U37" s="7"/>
      <c r="V37" s="9">
        <v>640101</v>
      </c>
      <c r="W37" s="10" t="s">
        <v>26</v>
      </c>
    </row>
    <row r="38" spans="1:23" ht="12.9" customHeight="1" x14ac:dyDescent="0.25">
      <c r="A38" s="15"/>
      <c r="B38" s="1" t="s">
        <v>68</v>
      </c>
      <c r="C38" s="7">
        <f t="shared" si="0"/>
        <v>35</v>
      </c>
      <c r="D38" s="7">
        <v>10</v>
      </c>
      <c r="E38" s="7">
        <v>10</v>
      </c>
      <c r="F38" s="4"/>
      <c r="G38" s="4"/>
      <c r="H38" s="4"/>
      <c r="I38" s="4"/>
      <c r="J38" s="4"/>
      <c r="K38" s="4"/>
      <c r="L38" s="4"/>
      <c r="M38" s="4">
        <v>5</v>
      </c>
      <c r="N38" s="4">
        <v>5</v>
      </c>
      <c r="O38" s="4"/>
      <c r="P38" s="4"/>
      <c r="Q38" s="4">
        <v>5</v>
      </c>
      <c r="R38" s="4"/>
      <c r="S38" s="4"/>
      <c r="T38" s="4"/>
      <c r="U38" s="4"/>
      <c r="V38" s="9">
        <v>670203</v>
      </c>
      <c r="W38" s="10" t="s">
        <v>26</v>
      </c>
    </row>
    <row r="39" spans="1:23" ht="12.9" customHeight="1" x14ac:dyDescent="0.25">
      <c r="A39" s="15"/>
      <c r="B39" s="1" t="s">
        <v>69</v>
      </c>
      <c r="C39" s="7">
        <f t="shared" si="0"/>
        <v>35</v>
      </c>
      <c r="D39" s="7">
        <v>10</v>
      </c>
      <c r="E39" s="7">
        <v>10</v>
      </c>
      <c r="F39" s="4"/>
      <c r="G39" s="4"/>
      <c r="H39" s="4"/>
      <c r="I39" s="4"/>
      <c r="J39" s="4"/>
      <c r="K39" s="4"/>
      <c r="L39" s="4"/>
      <c r="M39" s="4">
        <v>5</v>
      </c>
      <c r="N39" s="4"/>
      <c r="O39" s="4"/>
      <c r="P39" s="4"/>
      <c r="Q39" s="4">
        <v>5</v>
      </c>
      <c r="R39" s="4"/>
      <c r="S39" s="4"/>
      <c r="T39" s="4">
        <v>5</v>
      </c>
      <c r="U39" s="4"/>
      <c r="V39" s="9">
        <v>640105</v>
      </c>
      <c r="W39" s="10" t="s">
        <v>26</v>
      </c>
    </row>
    <row r="40" spans="1:23" ht="12.9" customHeight="1" x14ac:dyDescent="0.25">
      <c r="A40" s="4"/>
      <c r="B40" s="4" t="s">
        <v>5</v>
      </c>
      <c r="C40" s="7">
        <f t="shared" si="0"/>
        <v>1314</v>
      </c>
      <c r="D40" s="4">
        <f t="shared" ref="D40:U40" si="1">SUM(D4:D39)</f>
        <v>405</v>
      </c>
      <c r="E40" s="4">
        <f t="shared" si="1"/>
        <v>423</v>
      </c>
      <c r="F40" s="4">
        <f t="shared" si="1"/>
        <v>20</v>
      </c>
      <c r="G40" s="4">
        <f t="shared" si="1"/>
        <v>20</v>
      </c>
      <c r="H40" s="4">
        <f t="shared" si="1"/>
        <v>70</v>
      </c>
      <c r="I40" s="4">
        <f t="shared" si="1"/>
        <v>30</v>
      </c>
      <c r="J40" s="4">
        <f t="shared" si="1"/>
        <v>55</v>
      </c>
      <c r="K40" s="4">
        <f t="shared" si="1"/>
        <v>25</v>
      </c>
      <c r="L40" s="4">
        <f t="shared" si="1"/>
        <v>25</v>
      </c>
      <c r="M40" s="4">
        <f t="shared" si="1"/>
        <v>35</v>
      </c>
      <c r="N40" s="4">
        <f t="shared" si="1"/>
        <v>25</v>
      </c>
      <c r="O40" s="4">
        <f t="shared" si="1"/>
        <v>25</v>
      </c>
      <c r="P40" s="4">
        <f t="shared" si="1"/>
        <v>20</v>
      </c>
      <c r="Q40" s="4">
        <f t="shared" si="1"/>
        <v>25</v>
      </c>
      <c r="R40" s="4">
        <f t="shared" si="1"/>
        <v>30</v>
      </c>
      <c r="S40" s="4">
        <f t="shared" si="1"/>
        <v>26</v>
      </c>
      <c r="T40" s="4">
        <f t="shared" si="1"/>
        <v>35</v>
      </c>
      <c r="U40" s="4">
        <f t="shared" si="1"/>
        <v>20</v>
      </c>
    </row>
  </sheetData>
  <sortState xmlns:xlrd2="http://schemas.microsoft.com/office/spreadsheetml/2017/richdata2" ref="A4:AB39">
    <sortCondition ref="A4:A39"/>
  </sortState>
  <mergeCells count="30">
    <mergeCell ref="T2:T3"/>
    <mergeCell ref="U2:U3"/>
    <mergeCell ref="V1:V3"/>
    <mergeCell ref="W1:W3"/>
    <mergeCell ref="A37:A39"/>
    <mergeCell ref="B1:B3"/>
    <mergeCell ref="D2:D3"/>
    <mergeCell ref="E2:E3"/>
    <mergeCell ref="H2:H3"/>
    <mergeCell ref="A12:A18"/>
    <mergeCell ref="A19:A21"/>
    <mergeCell ref="A22:A26"/>
    <mergeCell ref="A27:A32"/>
    <mergeCell ref="A33:A36"/>
    <mergeCell ref="D1:U1"/>
    <mergeCell ref="F2:G2"/>
    <mergeCell ref="A1:A3"/>
    <mergeCell ref="A4:A6"/>
    <mergeCell ref="A7:A11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honeticPr fontId="5" type="noConversion"/>
  <pageMargins left="0.27500000000000002" right="0.235416666666667" top="0.35416666666666702" bottom="0.27500000000000002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陈建中</dc:creator>
  <cp:lastModifiedBy>maomao</cp:lastModifiedBy>
  <dcterms:created xsi:type="dcterms:W3CDTF">2016-10-14T02:52:00Z</dcterms:created>
  <dcterms:modified xsi:type="dcterms:W3CDTF">2020-07-23T08:53:42Z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