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maomao\Desktop\"/>
    </mc:Choice>
  </mc:AlternateContent>
  <xr:revisionPtr revIDLastSave="0" documentId="13_ncr:1_{EEA5A2DA-E21E-4A0D-9DAE-E63443E48673}" xr6:coauthVersionLast="45" xr6:coauthVersionMax="45" xr10:uidLastSave="{00000000-0000-0000-0000-000000000000}"/>
  <bookViews>
    <workbookView xWindow="2304" yWindow="2304" windowWidth="17280" windowHeight="8964" xr2:uid="{00000000-000D-0000-FFFF-FFFF00000000}"/>
  </bookViews>
  <sheets>
    <sheet name="外省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B40" i="2" l="1"/>
  <c r="BA40" i="2"/>
  <c r="AZ40" i="2"/>
  <c r="AY40" i="2"/>
  <c r="AX40" i="2"/>
  <c r="AW40" i="2"/>
  <c r="AV40" i="2"/>
  <c r="AU40" i="2"/>
  <c r="AT40" i="2"/>
  <c r="AS40" i="2"/>
  <c r="AR40" i="2"/>
  <c r="AQ40" i="2"/>
  <c r="AP40" i="2"/>
  <c r="AO40" i="2"/>
  <c r="AN40" i="2"/>
  <c r="AM40" i="2"/>
  <c r="AL40" i="2"/>
  <c r="AK40" i="2"/>
  <c r="AI40" i="2"/>
  <c r="AH40" i="2"/>
  <c r="AG40" i="2"/>
  <c r="AF40" i="2"/>
  <c r="AE40" i="2"/>
  <c r="AD40" i="2"/>
  <c r="AC40" i="2"/>
  <c r="AB40" i="2"/>
  <c r="AA40" i="2"/>
  <c r="Y40" i="2"/>
  <c r="X40" i="2"/>
  <c r="W40" i="2"/>
  <c r="V40" i="2"/>
  <c r="U40" i="2"/>
  <c r="T40" i="2"/>
  <c r="S40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40" i="2"/>
  <c r="BC40" i="2" s="1"/>
  <c r="BC39" i="2"/>
  <c r="BC38" i="2"/>
  <c r="BC37" i="2"/>
  <c r="BC36" i="2"/>
  <c r="BC35" i="2"/>
  <c r="BC34" i="2"/>
  <c r="BC33" i="2"/>
  <c r="BC32" i="2"/>
  <c r="BC30" i="2"/>
  <c r="BC29" i="2"/>
  <c r="BC28" i="2"/>
  <c r="BC27" i="2"/>
  <c r="BC26" i="2"/>
  <c r="BC25" i="2"/>
  <c r="BC24" i="2"/>
  <c r="BC23" i="2"/>
  <c r="BC22" i="2"/>
  <c r="BC21" i="2"/>
  <c r="BC20" i="2"/>
  <c r="BC19" i="2"/>
  <c r="BC18" i="2"/>
  <c r="BC17" i="2"/>
  <c r="BC16" i="2"/>
  <c r="BC15" i="2"/>
  <c r="BC14" i="2"/>
  <c r="BC13" i="2"/>
  <c r="BC12" i="2"/>
  <c r="BC11" i="2"/>
  <c r="BC10" i="2"/>
  <c r="BC9" i="2"/>
  <c r="BC8" i="2"/>
  <c r="BC7" i="2"/>
  <c r="BC6" i="2"/>
  <c r="BC5" i="2"/>
  <c r="BC4" i="2"/>
  <c r="BC2" i="2"/>
</calcChain>
</file>

<file path=xl/sharedStrings.xml><?xml version="1.0" encoding="utf-8"?>
<sst xmlns="http://schemas.openxmlformats.org/spreadsheetml/2006/main" count="123" uniqueCount="77">
  <si>
    <t>二级学院</t>
  </si>
  <si>
    <t>专业名称</t>
  </si>
  <si>
    <t>专业代码</t>
  </si>
  <si>
    <t>合计</t>
  </si>
  <si>
    <t>文</t>
  </si>
  <si>
    <t>理</t>
  </si>
  <si>
    <t>测绘地理学院</t>
  </si>
  <si>
    <t>工程测量技术</t>
  </si>
  <si>
    <t>国土测绘与规划</t>
  </si>
  <si>
    <t>自然资源学院</t>
  </si>
  <si>
    <t>环境地质工程</t>
  </si>
  <si>
    <t>地质调查与矿产普查</t>
  </si>
  <si>
    <t>钻探技术</t>
  </si>
  <si>
    <t>岩土工程技术</t>
  </si>
  <si>
    <t>宝玉石鉴定与加工</t>
  </si>
  <si>
    <t>信息工程学院</t>
  </si>
  <si>
    <t>软件技术（高级软件工程师方向）</t>
  </si>
  <si>
    <t>软件技术（3G/4G移动商务方向）</t>
  </si>
  <si>
    <t>软件技术（移动应用软件开发方向）</t>
  </si>
  <si>
    <t>大数据技术与应用</t>
  </si>
  <si>
    <t>计算机信息管理（企业信息化方向）</t>
  </si>
  <si>
    <t>电子信息工程技术（智能硬件工程技术方向）</t>
  </si>
  <si>
    <t>电子信息工程技术（自动化控制方向）</t>
  </si>
  <si>
    <t>工程建设学院</t>
  </si>
  <si>
    <t>建筑工程技术</t>
  </si>
  <si>
    <t>地下与隧道工程技术</t>
  </si>
  <si>
    <t>道路桥梁工程技术</t>
  </si>
  <si>
    <t>工程管理学院</t>
  </si>
  <si>
    <t>工程造价（建筑方向）</t>
  </si>
  <si>
    <t>工程造价（公路方向）</t>
  </si>
  <si>
    <t>建设工程管理</t>
  </si>
  <si>
    <t>房地产经营与管理</t>
  </si>
  <si>
    <t>建筑经济管理</t>
  </si>
  <si>
    <t>工程设计学院</t>
  </si>
  <si>
    <t>建筑装饰工程技术</t>
  </si>
  <si>
    <t>建筑室内设计</t>
  </si>
  <si>
    <t>环境艺术设计</t>
  </si>
  <si>
    <t>动漫制作技术</t>
  </si>
  <si>
    <t>计算机应用技术（网络媒体设计方向）</t>
  </si>
  <si>
    <t>计算机应用技术（平面设计方向）</t>
  </si>
  <si>
    <t>现代经贸学院</t>
  </si>
  <si>
    <t>会计</t>
  </si>
  <si>
    <t>市场营销</t>
  </si>
  <si>
    <t>国际经济与贸易</t>
  </si>
  <si>
    <t>物流管理</t>
  </si>
  <si>
    <t>生态文旅学院</t>
  </si>
  <si>
    <t>旅游管理</t>
  </si>
  <si>
    <t>应用英语</t>
  </si>
  <si>
    <t>酒店管理</t>
  </si>
  <si>
    <t>河北</t>
  </si>
  <si>
    <t>山西</t>
  </si>
  <si>
    <t>内蒙古</t>
  </si>
  <si>
    <t>辽宁</t>
  </si>
  <si>
    <t>吉林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</si>
  <si>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</si>
  <si>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</si>
  <si>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</si>
  <si>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</si>
  <si>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</si>
  <si>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</si>
  <si>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</si>
  <si>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</si>
  <si>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</si>
  <si>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广东</t>
  </si>
  <si>
    <t>广西</t>
  </si>
  <si>
    <t>海南</t>
  </si>
  <si>
    <t>重庆</t>
  </si>
  <si>
    <t>四川</t>
  </si>
  <si>
    <t>贵州</t>
  </si>
  <si>
    <t>云南</t>
  </si>
  <si>
    <t>陕西</t>
  </si>
  <si>
    <t>甘肃</t>
  </si>
  <si>
    <t>青海</t>
  </si>
  <si>
    <t>宁夏</t>
  </si>
  <si>
    <t>新疆</t>
  </si>
  <si>
    <t>综合</t>
  </si>
  <si>
    <t>测绘地理信息技术（无人机测绘方向）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</si>
</sst>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9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F40"/>
  <sheetViews>
    <sheetView tabSelected="1" workbookViewId="0">
      <selection activeCell="B18" sqref="B18"/>
    </sheetView>
  </sheetViews>
  <sheetFormatPr defaultColWidth="9" defaultRowHeight="14.4" x14ac:dyDescent="0.25"/>
  <cols>
    <col min="1" max="1" width="12.44140625" style="1" customWidth="1"/>
    <col min="2" max="2" width="33.77734375" customWidth="1"/>
    <col min="3" max="34" width="2.6640625" customWidth="1"/>
    <col min="35" max="36" width="2.6640625" style="2" customWidth="1"/>
    <col min="37" max="54" width="2.6640625" customWidth="1"/>
    <col min="55" max="55" width="7" customWidth="1"/>
  </cols>
  <sheetData>
    <row r="1" spans="1:58" x14ac:dyDescent="0.25">
      <c r="A1" s="23" t="s">
        <v>0</v>
      </c>
      <c r="B1" s="25" t="s">
        <v>1</v>
      </c>
      <c r="C1" s="30" t="s">
        <v>49</v>
      </c>
      <c r="D1" s="30"/>
      <c r="E1" s="30" t="s">
        <v>50</v>
      </c>
      <c r="F1" s="30"/>
      <c r="G1" s="30" t="s">
        <v>51</v>
      </c>
      <c r="H1" s="30"/>
      <c r="I1" s="30" t="s">
        <v>52</v>
      </c>
      <c r="J1" s="30"/>
      <c r="K1" s="30" t="s">
        <v>53</v>
      </c>
      <c r="L1" s="30"/>
      <c r="M1" s="30" t="s">
        <v>54</v>
      </c>
      <c r="N1" s="30"/>
      <c r="O1" s="30" t="s">
        <v>55</v>
      </c>
      <c r="P1" s="30"/>
      <c r="Q1" s="30" t="s">
        <v>56</v>
      </c>
      <c r="R1" s="30"/>
      <c r="S1" s="30" t="s">
        <v>57</v>
      </c>
      <c r="T1" s="30"/>
      <c r="U1" s="30" t="s">
        <v>58</v>
      </c>
      <c r="V1" s="30"/>
      <c r="W1" s="30" t="s">
        <v>59</v>
      </c>
      <c r="X1" s="30"/>
      <c r="Y1" s="30" t="s">
        <v>60</v>
      </c>
      <c r="Z1" s="30"/>
      <c r="AA1" s="30" t="s">
        <v>61</v>
      </c>
      <c r="AB1" s="30"/>
      <c r="AC1" s="30" t="s">
        <v>62</v>
      </c>
      <c r="AD1" s="30"/>
      <c r="AE1" s="30" t="s">
        <v>63</v>
      </c>
      <c r="AF1" s="30"/>
      <c r="AG1" s="30" t="s">
        <v>64</v>
      </c>
      <c r="AH1" s="30"/>
      <c r="AI1" s="30" t="s">
        <v>65</v>
      </c>
      <c r="AJ1" s="30"/>
      <c r="AK1" s="30" t="s">
        <v>66</v>
      </c>
      <c r="AL1" s="30"/>
      <c r="AM1" s="30" t="s">
        <v>67</v>
      </c>
      <c r="AN1" s="30"/>
      <c r="AO1" s="30" t="s">
        <v>68</v>
      </c>
      <c r="AP1" s="30"/>
      <c r="AQ1" s="30" t="s">
        <v>69</v>
      </c>
      <c r="AR1" s="30"/>
      <c r="AS1" s="30" t="s">
        <v>70</v>
      </c>
      <c r="AT1" s="30"/>
      <c r="AU1" s="30" t="s">
        <v>71</v>
      </c>
      <c r="AV1" s="30"/>
      <c r="AW1" s="30" t="s">
        <v>72</v>
      </c>
      <c r="AX1" s="30"/>
      <c r="AY1" s="30" t="s">
        <v>73</v>
      </c>
      <c r="AZ1" s="30"/>
      <c r="BA1" s="30" t="s">
        <v>74</v>
      </c>
      <c r="BB1" s="30"/>
      <c r="BC1" s="10" t="s">
        <v>3</v>
      </c>
      <c r="BD1" s="19" t="s">
        <v>2</v>
      </c>
    </row>
    <row r="2" spans="1:58" ht="12" customHeight="1" x14ac:dyDescent="0.25">
      <c r="A2" s="23"/>
      <c r="B2" s="25"/>
      <c r="C2" s="18">
        <v>20</v>
      </c>
      <c r="D2" s="18"/>
      <c r="E2" s="18">
        <v>20</v>
      </c>
      <c r="F2" s="18"/>
      <c r="G2" s="18">
        <v>20</v>
      </c>
      <c r="H2" s="18"/>
      <c r="I2" s="18">
        <v>11</v>
      </c>
      <c r="J2" s="18"/>
      <c r="K2" s="18">
        <v>20</v>
      </c>
      <c r="L2" s="18"/>
      <c r="M2" s="18">
        <v>10</v>
      </c>
      <c r="N2" s="18"/>
      <c r="O2" s="18">
        <v>10</v>
      </c>
      <c r="P2" s="18"/>
      <c r="Q2" s="18">
        <v>30</v>
      </c>
      <c r="R2" s="18"/>
      <c r="S2" s="18">
        <v>20</v>
      </c>
      <c r="T2" s="18"/>
      <c r="U2" s="18">
        <v>20</v>
      </c>
      <c r="V2" s="18"/>
      <c r="W2" s="18">
        <v>40</v>
      </c>
      <c r="X2" s="18"/>
      <c r="Y2" s="18">
        <v>20</v>
      </c>
      <c r="Z2" s="18"/>
      <c r="AA2" s="18">
        <v>20</v>
      </c>
      <c r="AB2" s="18"/>
      <c r="AC2" s="18">
        <v>20</v>
      </c>
      <c r="AD2" s="18"/>
      <c r="AE2" s="18">
        <v>40</v>
      </c>
      <c r="AF2" s="18"/>
      <c r="AG2" s="18">
        <v>30</v>
      </c>
      <c r="AH2" s="18"/>
      <c r="AI2" s="29">
        <v>20</v>
      </c>
      <c r="AJ2" s="29"/>
      <c r="AK2" s="18">
        <v>10</v>
      </c>
      <c r="AL2" s="18"/>
      <c r="AM2" s="18">
        <v>40</v>
      </c>
      <c r="AN2" s="18"/>
      <c r="AO2" s="18">
        <v>40</v>
      </c>
      <c r="AP2" s="18"/>
      <c r="AQ2" s="18">
        <v>40</v>
      </c>
      <c r="AR2" s="18"/>
      <c r="AS2" s="18">
        <v>20</v>
      </c>
      <c r="AT2" s="18"/>
      <c r="AU2" s="18">
        <v>20</v>
      </c>
      <c r="AV2" s="18"/>
      <c r="AW2" s="18">
        <v>20</v>
      </c>
      <c r="AX2" s="18"/>
      <c r="AY2" s="18">
        <v>20</v>
      </c>
      <c r="AZ2" s="18"/>
      <c r="BA2" s="18">
        <v>8</v>
      </c>
      <c r="BB2" s="18"/>
      <c r="BC2" s="18">
        <f>C2+E2+G2+I2+K2+M2+O2+Q2+S2+U2+W2+Y2+AA2+AC2+AE2+AG2+AI2+AK2+AM2+AO2+AQ2+AS2+AU2+AW2+AY2+BA2</f>
        <v>589</v>
      </c>
      <c r="BD2" s="19"/>
    </row>
    <row r="3" spans="1:58" x14ac:dyDescent="0.25">
      <c r="A3" s="23"/>
      <c r="B3" s="25"/>
      <c r="C3" s="3" t="s">
        <v>4</v>
      </c>
      <c r="D3" s="3" t="s">
        <v>5</v>
      </c>
      <c r="E3" s="3" t="s">
        <v>4</v>
      </c>
      <c r="F3" s="3" t="s">
        <v>5</v>
      </c>
      <c r="G3" s="3" t="s">
        <v>4</v>
      </c>
      <c r="H3" s="3" t="s">
        <v>5</v>
      </c>
      <c r="I3" s="3" t="s">
        <v>4</v>
      </c>
      <c r="J3" s="3" t="s">
        <v>5</v>
      </c>
      <c r="K3" s="3" t="s">
        <v>4</v>
      </c>
      <c r="L3" s="3" t="s">
        <v>5</v>
      </c>
      <c r="M3" s="3" t="s">
        <v>4</v>
      </c>
      <c r="N3" s="3" t="s">
        <v>5</v>
      </c>
      <c r="O3" s="3" t="s">
        <v>4</v>
      </c>
      <c r="P3" s="3" t="s">
        <v>5</v>
      </c>
      <c r="Q3" s="26" t="s">
        <v>75</v>
      </c>
      <c r="R3" s="26"/>
      <c r="S3" s="3" t="s">
        <v>4</v>
      </c>
      <c r="T3" s="3" t="s">
        <v>5</v>
      </c>
      <c r="U3" s="3" t="s">
        <v>4</v>
      </c>
      <c r="V3" s="3" t="s">
        <v>5</v>
      </c>
      <c r="W3" s="3" t="s">
        <v>4</v>
      </c>
      <c r="X3" s="3" t="s">
        <v>5</v>
      </c>
      <c r="Y3" s="27" t="s">
        <v>75</v>
      </c>
      <c r="Z3" s="28"/>
      <c r="AA3" s="3" t="s">
        <v>4</v>
      </c>
      <c r="AB3" s="3" t="s">
        <v>5</v>
      </c>
      <c r="AC3" s="3" t="s">
        <v>4</v>
      </c>
      <c r="AD3" s="3" t="s">
        <v>5</v>
      </c>
      <c r="AE3" s="3" t="s">
        <v>4</v>
      </c>
      <c r="AF3" s="3" t="s">
        <v>5</v>
      </c>
      <c r="AG3" s="3" t="s">
        <v>4</v>
      </c>
      <c r="AH3" s="3" t="s">
        <v>5</v>
      </c>
      <c r="AI3" s="16" t="s">
        <v>75</v>
      </c>
      <c r="AJ3" s="17"/>
      <c r="AK3" s="3" t="s">
        <v>4</v>
      </c>
      <c r="AL3" s="3" t="s">
        <v>5</v>
      </c>
      <c r="AM3" s="3" t="s">
        <v>4</v>
      </c>
      <c r="AN3" s="3" t="s">
        <v>5</v>
      </c>
      <c r="AO3" s="3" t="s">
        <v>4</v>
      </c>
      <c r="AP3" s="3" t="s">
        <v>5</v>
      </c>
      <c r="AQ3" s="3" t="s">
        <v>4</v>
      </c>
      <c r="AR3" s="3" t="s">
        <v>5</v>
      </c>
      <c r="AS3" s="3" t="s">
        <v>4</v>
      </c>
      <c r="AT3" s="3" t="s">
        <v>5</v>
      </c>
      <c r="AU3" s="3" t="s">
        <v>4</v>
      </c>
      <c r="AV3" s="3" t="s">
        <v>5</v>
      </c>
      <c r="AW3" s="3" t="s">
        <v>4</v>
      </c>
      <c r="AX3" s="3" t="s">
        <v>5</v>
      </c>
      <c r="AY3" s="3" t="s">
        <v>4</v>
      </c>
      <c r="AZ3" s="3" t="s">
        <v>5</v>
      </c>
      <c r="BA3" s="3" t="s">
        <v>4</v>
      </c>
      <c r="BB3" s="3" t="s">
        <v>5</v>
      </c>
      <c r="BC3" s="18"/>
      <c r="BD3" s="19"/>
    </row>
    <row r="4" spans="1:58" ht="14.25" customHeight="1" x14ac:dyDescent="0.25">
      <c r="A4" s="24" t="s">
        <v>6</v>
      </c>
      <c r="B4" s="4" t="s">
        <v>7</v>
      </c>
      <c r="C4" s="5">
        <v>1</v>
      </c>
      <c r="D4" s="5"/>
      <c r="E4" s="5">
        <v>1</v>
      </c>
      <c r="F4" s="5"/>
      <c r="G4" s="5"/>
      <c r="H4" s="5">
        <v>1</v>
      </c>
      <c r="I4" s="5">
        <v>1</v>
      </c>
      <c r="J4" s="5"/>
      <c r="K4" s="5"/>
      <c r="L4" s="5">
        <v>1</v>
      </c>
      <c r="M4" s="5">
        <v>1</v>
      </c>
      <c r="N4" s="5"/>
      <c r="O4" s="5"/>
      <c r="P4" s="5"/>
      <c r="Q4" s="19">
        <v>2</v>
      </c>
      <c r="R4" s="19"/>
      <c r="S4" s="5">
        <v>1</v>
      </c>
      <c r="T4" s="5"/>
      <c r="U4" s="5"/>
      <c r="V4" s="5">
        <v>1</v>
      </c>
      <c r="W4" s="5">
        <v>1</v>
      </c>
      <c r="X4" s="5">
        <v>1</v>
      </c>
      <c r="Y4" s="20">
        <v>1</v>
      </c>
      <c r="Z4" s="21"/>
      <c r="AA4" s="5">
        <v>1</v>
      </c>
      <c r="AB4" s="5"/>
      <c r="AC4" s="5"/>
      <c r="AD4" s="5">
        <v>1</v>
      </c>
      <c r="AE4" s="5">
        <v>1</v>
      </c>
      <c r="AF4" s="5">
        <v>1</v>
      </c>
      <c r="AG4" s="5">
        <v>1</v>
      </c>
      <c r="AH4" s="5">
        <v>1</v>
      </c>
      <c r="AI4" s="16">
        <v>1</v>
      </c>
      <c r="AJ4" s="17"/>
      <c r="AK4" s="5">
        <v>1</v>
      </c>
      <c r="AL4" s="5"/>
      <c r="AM4" s="5">
        <v>1</v>
      </c>
      <c r="AN4" s="5">
        <v>1</v>
      </c>
      <c r="AO4" s="5">
        <v>1</v>
      </c>
      <c r="AP4" s="5">
        <v>1</v>
      </c>
      <c r="AQ4" s="5">
        <v>1</v>
      </c>
      <c r="AR4" s="5">
        <v>1</v>
      </c>
      <c r="AS4" s="5">
        <v>1</v>
      </c>
      <c r="AT4" s="5"/>
      <c r="AU4" s="5"/>
      <c r="AV4" s="5">
        <v>1</v>
      </c>
      <c r="AW4" s="5">
        <v>1</v>
      </c>
      <c r="AX4" s="5"/>
      <c r="AY4" s="5">
        <v>1</v>
      </c>
      <c r="AZ4" s="5"/>
      <c r="BA4" s="5"/>
      <c r="BB4" s="5">
        <v>1</v>
      </c>
      <c r="BC4" s="11">
        <f>SUM(C4:BB4)</f>
        <v>32</v>
      </c>
      <c r="BD4" s="12">
        <v>520301</v>
      </c>
      <c r="BE4" s="14"/>
      <c r="BF4" s="15"/>
    </row>
    <row r="5" spans="1:58" ht="14.25" customHeight="1" x14ac:dyDescent="0.25">
      <c r="A5" s="24"/>
      <c r="B5" s="4" t="s">
        <v>8</v>
      </c>
      <c r="C5" s="5"/>
      <c r="D5" s="5">
        <v>1</v>
      </c>
      <c r="E5" s="5"/>
      <c r="F5" s="5">
        <v>1</v>
      </c>
      <c r="G5" s="5">
        <v>1</v>
      </c>
      <c r="H5" s="5"/>
      <c r="I5" s="5"/>
      <c r="J5" s="5"/>
      <c r="K5" s="5"/>
      <c r="L5" s="5">
        <v>1</v>
      </c>
      <c r="M5" s="5">
        <v>1</v>
      </c>
      <c r="N5" s="5"/>
      <c r="O5" s="5">
        <v>1</v>
      </c>
      <c r="P5" s="5"/>
      <c r="Q5" s="19">
        <v>1</v>
      </c>
      <c r="R5" s="19"/>
      <c r="S5" s="5">
        <v>1</v>
      </c>
      <c r="T5" s="5"/>
      <c r="U5" s="5"/>
      <c r="V5" s="5">
        <v>1</v>
      </c>
      <c r="W5" s="5">
        <v>1</v>
      </c>
      <c r="X5" s="5">
        <v>1</v>
      </c>
      <c r="Y5" s="20">
        <v>1</v>
      </c>
      <c r="Z5" s="21"/>
      <c r="AA5" s="5">
        <v>2</v>
      </c>
      <c r="AB5" s="5"/>
      <c r="AC5" s="5">
        <v>1</v>
      </c>
      <c r="AD5" s="5"/>
      <c r="AE5" s="5">
        <v>1</v>
      </c>
      <c r="AF5" s="5">
        <v>1</v>
      </c>
      <c r="AG5" s="5">
        <v>1</v>
      </c>
      <c r="AH5" s="5">
        <v>1</v>
      </c>
      <c r="AI5" s="16">
        <v>1</v>
      </c>
      <c r="AJ5" s="17"/>
      <c r="AK5" s="5"/>
      <c r="AL5" s="5"/>
      <c r="AM5" s="5">
        <v>1</v>
      </c>
      <c r="AN5" s="5">
        <v>1</v>
      </c>
      <c r="AO5" s="5">
        <v>1</v>
      </c>
      <c r="AP5" s="5">
        <v>1</v>
      </c>
      <c r="AQ5" s="5">
        <v>1</v>
      </c>
      <c r="AR5" s="5">
        <v>1</v>
      </c>
      <c r="AS5" s="5">
        <v>1</v>
      </c>
      <c r="AT5" s="5"/>
      <c r="AU5" s="5">
        <v>1</v>
      </c>
      <c r="AV5" s="5"/>
      <c r="AW5" s="5">
        <v>1</v>
      </c>
      <c r="AX5" s="5"/>
      <c r="AY5" s="5">
        <v>1</v>
      </c>
      <c r="AZ5" s="5"/>
      <c r="BA5" s="5"/>
      <c r="BB5" s="5"/>
      <c r="BC5" s="11">
        <f t="shared" ref="BC5:BC30" si="0">SUM(C5:BB5)</f>
        <v>30</v>
      </c>
      <c r="BD5" s="12">
        <v>520311</v>
      </c>
      <c r="BE5" s="14"/>
      <c r="BF5" s="15"/>
    </row>
    <row r="6" spans="1:58" ht="14.25" customHeight="1" x14ac:dyDescent="0.25">
      <c r="A6" s="24"/>
      <c r="B6" s="4" t="s">
        <v>76</v>
      </c>
      <c r="C6" s="5"/>
      <c r="D6" s="5">
        <v>1</v>
      </c>
      <c r="E6" s="5">
        <v>1</v>
      </c>
      <c r="F6" s="5"/>
      <c r="G6" s="5"/>
      <c r="H6" s="5">
        <v>1</v>
      </c>
      <c r="I6" s="5"/>
      <c r="J6" s="5"/>
      <c r="K6" s="5">
        <v>1</v>
      </c>
      <c r="L6" s="5"/>
      <c r="M6" s="5"/>
      <c r="N6" s="5"/>
      <c r="O6" s="5"/>
      <c r="P6" s="5"/>
      <c r="Q6" s="19">
        <v>1</v>
      </c>
      <c r="R6" s="19"/>
      <c r="S6" s="5"/>
      <c r="T6" s="5">
        <v>1</v>
      </c>
      <c r="U6" s="5">
        <v>1</v>
      </c>
      <c r="V6" s="5"/>
      <c r="W6" s="5">
        <v>1</v>
      </c>
      <c r="X6" s="5">
        <v>1</v>
      </c>
      <c r="Y6" s="20">
        <v>1</v>
      </c>
      <c r="Z6" s="21"/>
      <c r="AA6" s="5"/>
      <c r="AB6" s="5">
        <v>1</v>
      </c>
      <c r="AC6" s="5"/>
      <c r="AD6" s="5">
        <v>1</v>
      </c>
      <c r="AE6" s="5">
        <v>1</v>
      </c>
      <c r="AF6" s="5">
        <v>1</v>
      </c>
      <c r="AG6" s="5">
        <v>1</v>
      </c>
      <c r="AH6" s="5">
        <v>1</v>
      </c>
      <c r="AI6" s="16">
        <v>1</v>
      </c>
      <c r="AJ6" s="17"/>
      <c r="AK6" s="5"/>
      <c r="AL6" s="5"/>
      <c r="AM6" s="5">
        <v>1</v>
      </c>
      <c r="AN6" s="5">
        <v>1</v>
      </c>
      <c r="AO6" s="5">
        <v>1</v>
      </c>
      <c r="AP6" s="5">
        <v>1</v>
      </c>
      <c r="AQ6" s="5">
        <v>1</v>
      </c>
      <c r="AR6" s="5">
        <v>1</v>
      </c>
      <c r="AS6" s="5"/>
      <c r="AT6" s="5">
        <v>1</v>
      </c>
      <c r="AU6" s="5"/>
      <c r="AV6" s="5">
        <v>1</v>
      </c>
      <c r="AW6" s="5">
        <v>1</v>
      </c>
      <c r="AX6" s="5"/>
      <c r="AY6" s="5"/>
      <c r="AZ6" s="5">
        <v>1</v>
      </c>
      <c r="BA6" s="5"/>
      <c r="BB6" s="5"/>
      <c r="BC6" s="11">
        <f t="shared" si="0"/>
        <v>27</v>
      </c>
      <c r="BD6" s="12">
        <v>520304</v>
      </c>
      <c r="BE6" s="14"/>
      <c r="BF6" s="15"/>
    </row>
    <row r="7" spans="1:58" ht="14.25" customHeight="1" x14ac:dyDescent="0.25">
      <c r="A7" s="24" t="s">
        <v>9</v>
      </c>
      <c r="B7" s="4" t="s">
        <v>10</v>
      </c>
      <c r="C7" s="5"/>
      <c r="D7" s="5">
        <v>1</v>
      </c>
      <c r="E7" s="5">
        <v>1</v>
      </c>
      <c r="F7" s="5"/>
      <c r="G7" s="5">
        <v>1</v>
      </c>
      <c r="H7" s="5"/>
      <c r="I7" s="5"/>
      <c r="J7" s="5"/>
      <c r="K7" s="5">
        <v>1</v>
      </c>
      <c r="L7" s="5"/>
      <c r="M7" s="5"/>
      <c r="N7" s="5"/>
      <c r="O7" s="5"/>
      <c r="P7" s="5">
        <v>1</v>
      </c>
      <c r="Q7" s="19">
        <v>2</v>
      </c>
      <c r="R7" s="19"/>
      <c r="S7" s="5">
        <v>1</v>
      </c>
      <c r="T7" s="5"/>
      <c r="U7" s="5">
        <v>1</v>
      </c>
      <c r="V7" s="5"/>
      <c r="W7" s="5">
        <v>1</v>
      </c>
      <c r="X7" s="5">
        <v>1</v>
      </c>
      <c r="Y7" s="20">
        <v>1</v>
      </c>
      <c r="Z7" s="21"/>
      <c r="AA7" s="5"/>
      <c r="AB7" s="5"/>
      <c r="AC7" s="5"/>
      <c r="AD7" s="5">
        <v>1</v>
      </c>
      <c r="AE7" s="5">
        <v>2</v>
      </c>
      <c r="AF7" s="5">
        <v>2</v>
      </c>
      <c r="AG7" s="5">
        <v>1</v>
      </c>
      <c r="AH7" s="5">
        <v>1</v>
      </c>
      <c r="AI7" s="16">
        <v>1</v>
      </c>
      <c r="AJ7" s="17"/>
      <c r="AK7" s="5"/>
      <c r="AL7" s="5">
        <v>1</v>
      </c>
      <c r="AM7" s="5">
        <v>1</v>
      </c>
      <c r="AN7" s="5">
        <v>2</v>
      </c>
      <c r="AO7" s="5">
        <v>2</v>
      </c>
      <c r="AP7" s="5">
        <v>1</v>
      </c>
      <c r="AQ7" s="5">
        <v>1</v>
      </c>
      <c r="AR7" s="5">
        <v>1</v>
      </c>
      <c r="AS7" s="5"/>
      <c r="AT7" s="5">
        <v>1</v>
      </c>
      <c r="AU7" s="5">
        <v>1</v>
      </c>
      <c r="AV7" s="5"/>
      <c r="AW7" s="5"/>
      <c r="AX7" s="5">
        <v>1</v>
      </c>
      <c r="AY7" s="5"/>
      <c r="AZ7" s="5">
        <v>1</v>
      </c>
      <c r="BA7" s="5">
        <v>1</v>
      </c>
      <c r="BB7" s="5"/>
      <c r="BC7" s="11">
        <f t="shared" si="0"/>
        <v>34</v>
      </c>
      <c r="BD7" s="12">
        <v>520207</v>
      </c>
      <c r="BE7" s="14"/>
      <c r="BF7" s="15"/>
    </row>
    <row r="8" spans="1:58" ht="14.25" customHeight="1" x14ac:dyDescent="0.25">
      <c r="A8" s="24"/>
      <c r="B8" s="4" t="s">
        <v>11</v>
      </c>
      <c r="C8" s="5"/>
      <c r="D8" s="5">
        <v>1</v>
      </c>
      <c r="E8" s="5"/>
      <c r="F8" s="5">
        <v>1</v>
      </c>
      <c r="G8" s="5">
        <v>1</v>
      </c>
      <c r="H8" s="5">
        <v>1</v>
      </c>
      <c r="I8" s="5"/>
      <c r="J8" s="5">
        <v>1</v>
      </c>
      <c r="K8" s="5">
        <v>1</v>
      </c>
      <c r="L8" s="5"/>
      <c r="M8" s="5"/>
      <c r="N8" s="5">
        <v>1</v>
      </c>
      <c r="O8" s="5"/>
      <c r="P8" s="5"/>
      <c r="Q8" s="19">
        <v>2</v>
      </c>
      <c r="R8" s="19"/>
      <c r="S8" s="5">
        <v>1</v>
      </c>
      <c r="T8" s="5"/>
      <c r="U8" s="5">
        <v>1</v>
      </c>
      <c r="V8" s="5">
        <v>1</v>
      </c>
      <c r="W8" s="5">
        <v>1</v>
      </c>
      <c r="X8" s="5">
        <v>1</v>
      </c>
      <c r="Y8" s="20">
        <v>1</v>
      </c>
      <c r="Z8" s="21"/>
      <c r="AA8" s="5">
        <v>1</v>
      </c>
      <c r="AB8" s="5"/>
      <c r="AC8" s="5"/>
      <c r="AD8" s="5">
        <v>1</v>
      </c>
      <c r="AE8" s="5">
        <v>1</v>
      </c>
      <c r="AF8" s="5">
        <v>1</v>
      </c>
      <c r="AG8" s="5">
        <v>1</v>
      </c>
      <c r="AH8" s="5"/>
      <c r="AI8" s="16">
        <v>1</v>
      </c>
      <c r="AJ8" s="17"/>
      <c r="AK8" s="5"/>
      <c r="AL8" s="5"/>
      <c r="AM8" s="5">
        <v>1</v>
      </c>
      <c r="AN8" s="5">
        <v>1</v>
      </c>
      <c r="AO8" s="5">
        <v>1</v>
      </c>
      <c r="AP8" s="5">
        <v>1</v>
      </c>
      <c r="AQ8" s="5">
        <v>1</v>
      </c>
      <c r="AR8" s="5">
        <v>1</v>
      </c>
      <c r="AS8" s="5">
        <v>1</v>
      </c>
      <c r="AT8" s="5"/>
      <c r="AU8" s="5">
        <v>1</v>
      </c>
      <c r="AV8" s="5"/>
      <c r="AW8" s="5"/>
      <c r="AX8" s="5">
        <v>1</v>
      </c>
      <c r="AY8" s="5">
        <v>1</v>
      </c>
      <c r="AZ8" s="5"/>
      <c r="BA8" s="5"/>
      <c r="BB8" s="5"/>
      <c r="BC8" s="11">
        <f t="shared" si="0"/>
        <v>31</v>
      </c>
      <c r="BD8" s="12">
        <v>520102</v>
      </c>
      <c r="BE8" s="14"/>
      <c r="BF8" s="15"/>
    </row>
    <row r="9" spans="1:58" ht="14.25" customHeight="1" x14ac:dyDescent="0.25">
      <c r="A9" s="24"/>
      <c r="B9" s="4" t="s">
        <v>12</v>
      </c>
      <c r="C9" s="5"/>
      <c r="D9" s="5">
        <v>1</v>
      </c>
      <c r="E9" s="5"/>
      <c r="F9" s="5">
        <v>1</v>
      </c>
      <c r="G9" s="5"/>
      <c r="H9" s="5">
        <v>1</v>
      </c>
      <c r="I9" s="5"/>
      <c r="J9" s="5"/>
      <c r="K9" s="5"/>
      <c r="L9" s="5">
        <v>1</v>
      </c>
      <c r="M9" s="5"/>
      <c r="N9" s="5"/>
      <c r="O9" s="5">
        <v>1</v>
      </c>
      <c r="P9" s="5">
        <v>1</v>
      </c>
      <c r="Q9" s="19">
        <v>2</v>
      </c>
      <c r="R9" s="19"/>
      <c r="S9" s="5"/>
      <c r="T9" s="5">
        <v>1</v>
      </c>
      <c r="U9" s="5"/>
      <c r="V9" s="5">
        <v>1</v>
      </c>
      <c r="W9" s="5">
        <v>1</v>
      </c>
      <c r="X9" s="5">
        <v>1</v>
      </c>
      <c r="Y9" s="20">
        <v>1</v>
      </c>
      <c r="Z9" s="21"/>
      <c r="AA9" s="5">
        <v>1</v>
      </c>
      <c r="AB9" s="5"/>
      <c r="AC9" s="5">
        <v>1</v>
      </c>
      <c r="AD9" s="5"/>
      <c r="AE9" s="5">
        <v>1</v>
      </c>
      <c r="AF9" s="5">
        <v>1</v>
      </c>
      <c r="AG9" s="5"/>
      <c r="AH9" s="5">
        <v>1</v>
      </c>
      <c r="AI9" s="16">
        <v>1</v>
      </c>
      <c r="AJ9" s="17"/>
      <c r="AK9" s="5"/>
      <c r="AL9" s="5"/>
      <c r="AM9" s="5">
        <v>1</v>
      </c>
      <c r="AN9" s="5">
        <v>1</v>
      </c>
      <c r="AO9" s="5">
        <v>1</v>
      </c>
      <c r="AP9" s="5">
        <v>1</v>
      </c>
      <c r="AQ9" s="5">
        <v>1</v>
      </c>
      <c r="AR9" s="5">
        <v>1</v>
      </c>
      <c r="AS9" s="5">
        <v>1</v>
      </c>
      <c r="AT9" s="5"/>
      <c r="AU9" s="5"/>
      <c r="AV9" s="5">
        <v>1</v>
      </c>
      <c r="AW9" s="5"/>
      <c r="AX9" s="5">
        <v>1</v>
      </c>
      <c r="AY9" s="5">
        <v>1</v>
      </c>
      <c r="AZ9" s="5"/>
      <c r="BA9" s="5"/>
      <c r="BB9" s="5"/>
      <c r="BC9" s="11">
        <f t="shared" si="0"/>
        <v>29</v>
      </c>
      <c r="BD9" s="12">
        <v>520203</v>
      </c>
      <c r="BE9" s="14"/>
      <c r="BF9" s="15"/>
    </row>
    <row r="10" spans="1:58" ht="14.25" customHeight="1" x14ac:dyDescent="0.25">
      <c r="A10" s="24"/>
      <c r="B10" s="4" t="s">
        <v>13</v>
      </c>
      <c r="C10" s="5">
        <v>1</v>
      </c>
      <c r="D10" s="5"/>
      <c r="E10" s="5"/>
      <c r="F10" s="5">
        <v>1</v>
      </c>
      <c r="G10" s="5">
        <v>1</v>
      </c>
      <c r="H10" s="5"/>
      <c r="I10" s="5"/>
      <c r="J10" s="5">
        <v>1</v>
      </c>
      <c r="K10" s="5"/>
      <c r="L10" s="5">
        <v>1</v>
      </c>
      <c r="M10" s="5"/>
      <c r="N10" s="5">
        <v>1</v>
      </c>
      <c r="O10" s="5"/>
      <c r="P10" s="5"/>
      <c r="Q10" s="19">
        <v>2</v>
      </c>
      <c r="R10" s="19"/>
      <c r="S10" s="5"/>
      <c r="T10" s="5">
        <v>1</v>
      </c>
      <c r="U10" s="5"/>
      <c r="V10" s="5">
        <v>1</v>
      </c>
      <c r="W10" s="5">
        <v>1</v>
      </c>
      <c r="X10" s="5">
        <v>1</v>
      </c>
      <c r="Y10" s="20">
        <v>1</v>
      </c>
      <c r="Z10" s="21"/>
      <c r="AA10" s="5"/>
      <c r="AB10" s="5">
        <v>1</v>
      </c>
      <c r="AC10" s="5">
        <v>1</v>
      </c>
      <c r="AD10" s="5"/>
      <c r="AE10" s="5">
        <v>1</v>
      </c>
      <c r="AF10" s="5">
        <v>1</v>
      </c>
      <c r="AG10" s="5">
        <v>1</v>
      </c>
      <c r="AH10" s="5">
        <v>1</v>
      </c>
      <c r="AI10" s="16">
        <v>1</v>
      </c>
      <c r="AJ10" s="17"/>
      <c r="AK10" s="5"/>
      <c r="AL10" s="5"/>
      <c r="AM10" s="5">
        <v>1</v>
      </c>
      <c r="AN10" s="5">
        <v>1</v>
      </c>
      <c r="AO10" s="5">
        <v>1</v>
      </c>
      <c r="AP10" s="5">
        <v>1</v>
      </c>
      <c r="AQ10" s="5">
        <v>1</v>
      </c>
      <c r="AR10" s="5">
        <v>1</v>
      </c>
      <c r="AS10" s="5"/>
      <c r="AT10" s="5">
        <v>1</v>
      </c>
      <c r="AU10" s="5"/>
      <c r="AV10" s="5">
        <v>1</v>
      </c>
      <c r="AW10" s="5">
        <v>1</v>
      </c>
      <c r="AX10" s="5"/>
      <c r="AY10" s="5"/>
      <c r="AZ10" s="5">
        <v>1</v>
      </c>
      <c r="BA10" s="5"/>
      <c r="BB10" s="5"/>
      <c r="BC10" s="11">
        <f t="shared" si="0"/>
        <v>30</v>
      </c>
      <c r="BD10" s="12">
        <v>520208</v>
      </c>
      <c r="BE10" s="14"/>
      <c r="BF10" s="15"/>
    </row>
    <row r="11" spans="1:58" ht="14.25" customHeight="1" x14ac:dyDescent="0.25">
      <c r="A11" s="24"/>
      <c r="B11" s="6" t="s">
        <v>14</v>
      </c>
      <c r="C11" s="5">
        <v>1</v>
      </c>
      <c r="D11" s="5"/>
      <c r="E11" s="5">
        <v>1</v>
      </c>
      <c r="F11" s="5"/>
      <c r="G11" s="5"/>
      <c r="H11" s="5"/>
      <c r="I11" s="5">
        <v>1</v>
      </c>
      <c r="J11" s="5"/>
      <c r="K11" s="5">
        <v>1</v>
      </c>
      <c r="L11" s="5"/>
      <c r="M11" s="5"/>
      <c r="N11" s="5"/>
      <c r="O11" s="5"/>
      <c r="P11" s="5"/>
      <c r="Q11" s="19">
        <v>2</v>
      </c>
      <c r="R11" s="19"/>
      <c r="S11" s="5">
        <v>1</v>
      </c>
      <c r="T11" s="5"/>
      <c r="U11" s="5">
        <v>1</v>
      </c>
      <c r="V11" s="5"/>
      <c r="W11" s="5">
        <v>1</v>
      </c>
      <c r="X11" s="5">
        <v>1</v>
      </c>
      <c r="Y11" s="20">
        <v>1</v>
      </c>
      <c r="Z11" s="21"/>
      <c r="AA11" s="5"/>
      <c r="AB11" s="5"/>
      <c r="AC11" s="5"/>
      <c r="AD11" s="5">
        <v>1</v>
      </c>
      <c r="AE11" s="5">
        <v>1</v>
      </c>
      <c r="AF11" s="5">
        <v>1</v>
      </c>
      <c r="AG11" s="5">
        <v>1</v>
      </c>
      <c r="AH11" s="5">
        <v>1</v>
      </c>
      <c r="AI11" s="16">
        <v>1</v>
      </c>
      <c r="AJ11" s="17"/>
      <c r="AK11" s="5"/>
      <c r="AL11" s="5"/>
      <c r="AM11" s="5">
        <v>1</v>
      </c>
      <c r="AN11" s="5">
        <v>1</v>
      </c>
      <c r="AO11" s="5">
        <v>1</v>
      </c>
      <c r="AP11" s="5">
        <v>1</v>
      </c>
      <c r="AQ11" s="5">
        <v>1</v>
      </c>
      <c r="AR11" s="5">
        <v>1</v>
      </c>
      <c r="AS11" s="5"/>
      <c r="AT11" s="5">
        <v>1</v>
      </c>
      <c r="AU11" s="5">
        <v>1</v>
      </c>
      <c r="AV11" s="5"/>
      <c r="AW11" s="5">
        <v>1</v>
      </c>
      <c r="AX11" s="5"/>
      <c r="AY11" s="5"/>
      <c r="AZ11" s="5">
        <v>1</v>
      </c>
      <c r="BA11" s="5"/>
      <c r="BB11" s="5"/>
      <c r="BC11" s="11">
        <f t="shared" si="0"/>
        <v>27</v>
      </c>
      <c r="BD11" s="12">
        <v>520105</v>
      </c>
      <c r="BE11" s="14"/>
      <c r="BF11" s="15"/>
    </row>
    <row r="12" spans="1:58" ht="14.25" customHeight="1" x14ac:dyDescent="0.25">
      <c r="A12" s="24" t="s">
        <v>15</v>
      </c>
      <c r="B12" s="4" t="s">
        <v>16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19"/>
      <c r="R12" s="19"/>
      <c r="S12" s="5"/>
      <c r="T12" s="5"/>
      <c r="U12" s="5"/>
      <c r="V12" s="5"/>
      <c r="W12" s="5"/>
      <c r="X12" s="5"/>
      <c r="Y12" s="20"/>
      <c r="Z12" s="21"/>
      <c r="AA12" s="5"/>
      <c r="AB12" s="5"/>
      <c r="AC12" s="5"/>
      <c r="AD12" s="5"/>
      <c r="AE12" s="5"/>
      <c r="AF12" s="5"/>
      <c r="AG12" s="5"/>
      <c r="AH12" s="5"/>
      <c r="AI12" s="16"/>
      <c r="AJ12" s="17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11">
        <f t="shared" si="0"/>
        <v>0</v>
      </c>
      <c r="BD12" s="12">
        <v>610205</v>
      </c>
      <c r="BE12" s="14"/>
      <c r="BF12" s="15"/>
    </row>
    <row r="13" spans="1:58" ht="14.25" customHeight="1" x14ac:dyDescent="0.25">
      <c r="A13" s="24"/>
      <c r="B13" s="4" t="s">
        <v>17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19"/>
      <c r="R13" s="19"/>
      <c r="S13" s="5"/>
      <c r="T13" s="5"/>
      <c r="U13" s="5"/>
      <c r="V13" s="5"/>
      <c r="W13" s="5"/>
      <c r="X13" s="5"/>
      <c r="Y13" s="20"/>
      <c r="Z13" s="21"/>
      <c r="AA13" s="5"/>
      <c r="AB13" s="5"/>
      <c r="AC13" s="5"/>
      <c r="AD13" s="5"/>
      <c r="AE13" s="5"/>
      <c r="AF13" s="5"/>
      <c r="AG13" s="5"/>
      <c r="AH13" s="5"/>
      <c r="AI13" s="16"/>
      <c r="AJ13" s="17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11">
        <f t="shared" si="0"/>
        <v>0</v>
      </c>
      <c r="BD13" s="12">
        <v>610205</v>
      </c>
      <c r="BE13" s="14"/>
      <c r="BF13" s="15"/>
    </row>
    <row r="14" spans="1:58" ht="14.25" customHeight="1" x14ac:dyDescent="0.25">
      <c r="A14" s="24"/>
      <c r="B14" s="4" t="s">
        <v>18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19"/>
      <c r="R14" s="19"/>
      <c r="S14" s="5"/>
      <c r="T14" s="5"/>
      <c r="U14" s="5"/>
      <c r="V14" s="5"/>
      <c r="W14" s="5"/>
      <c r="X14" s="5"/>
      <c r="Y14" s="20"/>
      <c r="Z14" s="21"/>
      <c r="AA14" s="5"/>
      <c r="AB14" s="5"/>
      <c r="AC14" s="5"/>
      <c r="AD14" s="5"/>
      <c r="AE14" s="5"/>
      <c r="AF14" s="5"/>
      <c r="AG14" s="5"/>
      <c r="AH14" s="5"/>
      <c r="AI14" s="16"/>
      <c r="AJ14" s="17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11">
        <f t="shared" si="0"/>
        <v>0</v>
      </c>
      <c r="BD14" s="12">
        <v>610205</v>
      </c>
      <c r="BE14" s="14"/>
      <c r="BF14" s="15"/>
    </row>
    <row r="15" spans="1:58" ht="14.25" customHeight="1" x14ac:dyDescent="0.25">
      <c r="A15" s="24"/>
      <c r="B15" s="4" t="s">
        <v>19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19"/>
      <c r="R15" s="19"/>
      <c r="S15" s="5"/>
      <c r="T15" s="5"/>
      <c r="U15" s="5"/>
      <c r="V15" s="5"/>
      <c r="W15" s="5"/>
      <c r="X15" s="5"/>
      <c r="Y15" s="20"/>
      <c r="Z15" s="21"/>
      <c r="AA15" s="5"/>
      <c r="AB15" s="5"/>
      <c r="AC15" s="5"/>
      <c r="AD15" s="5"/>
      <c r="AE15" s="5"/>
      <c r="AF15" s="5"/>
      <c r="AG15" s="5"/>
      <c r="AH15" s="5"/>
      <c r="AI15" s="16"/>
      <c r="AJ15" s="17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11">
        <f t="shared" si="0"/>
        <v>0</v>
      </c>
      <c r="BD15" s="12">
        <v>610215</v>
      </c>
      <c r="BE15" s="14"/>
      <c r="BF15" s="15"/>
    </row>
    <row r="16" spans="1:58" ht="14.25" customHeight="1" x14ac:dyDescent="0.25">
      <c r="A16" s="24"/>
      <c r="B16" s="4" t="s">
        <v>20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19"/>
      <c r="R16" s="19"/>
      <c r="S16" s="5"/>
      <c r="T16" s="5"/>
      <c r="U16" s="5"/>
      <c r="V16" s="5"/>
      <c r="W16" s="5"/>
      <c r="X16" s="5"/>
      <c r="Y16" s="20"/>
      <c r="Z16" s="21"/>
      <c r="AA16" s="5"/>
      <c r="AB16" s="5"/>
      <c r="AC16" s="5"/>
      <c r="AD16" s="5"/>
      <c r="AE16" s="5"/>
      <c r="AF16" s="5"/>
      <c r="AG16" s="5"/>
      <c r="AH16" s="5"/>
      <c r="AI16" s="16"/>
      <c r="AJ16" s="17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11">
        <f t="shared" si="0"/>
        <v>0</v>
      </c>
      <c r="BD16" s="12">
        <v>610203</v>
      </c>
      <c r="BE16" s="14"/>
      <c r="BF16" s="15"/>
    </row>
    <row r="17" spans="1:58" ht="14.25" customHeight="1" x14ac:dyDescent="0.25">
      <c r="A17" s="24"/>
      <c r="B17" s="4" t="s">
        <v>21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19"/>
      <c r="R17" s="19"/>
      <c r="S17" s="5"/>
      <c r="T17" s="5"/>
      <c r="U17" s="5"/>
      <c r="V17" s="5"/>
      <c r="W17" s="5"/>
      <c r="X17" s="5"/>
      <c r="Y17" s="20"/>
      <c r="Z17" s="21"/>
      <c r="AA17" s="5"/>
      <c r="AB17" s="5"/>
      <c r="AC17" s="5"/>
      <c r="AD17" s="5"/>
      <c r="AE17" s="5"/>
      <c r="AF17" s="5"/>
      <c r="AG17" s="5"/>
      <c r="AH17" s="5"/>
      <c r="AI17" s="16"/>
      <c r="AJ17" s="17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11">
        <f t="shared" si="0"/>
        <v>0</v>
      </c>
      <c r="BD17" s="12">
        <v>610101</v>
      </c>
      <c r="BE17" s="14"/>
      <c r="BF17" s="15"/>
    </row>
    <row r="18" spans="1:58" ht="14.25" customHeight="1" x14ac:dyDescent="0.25">
      <c r="A18" s="24"/>
      <c r="B18" s="4" t="s">
        <v>22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19"/>
      <c r="R18" s="19"/>
      <c r="S18" s="5"/>
      <c r="T18" s="5"/>
      <c r="U18" s="5"/>
      <c r="V18" s="5"/>
      <c r="W18" s="5"/>
      <c r="X18" s="5"/>
      <c r="Y18" s="20"/>
      <c r="Z18" s="21"/>
      <c r="AA18" s="5"/>
      <c r="AB18" s="5"/>
      <c r="AC18" s="5"/>
      <c r="AD18" s="5"/>
      <c r="AE18" s="5"/>
      <c r="AF18" s="5"/>
      <c r="AG18" s="5"/>
      <c r="AH18" s="5"/>
      <c r="AI18" s="16"/>
      <c r="AJ18" s="17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11">
        <f t="shared" si="0"/>
        <v>0</v>
      </c>
      <c r="BD18" s="12">
        <v>610101</v>
      </c>
      <c r="BE18" s="14"/>
      <c r="BF18" s="15"/>
    </row>
    <row r="19" spans="1:58" ht="14.25" customHeight="1" x14ac:dyDescent="0.25">
      <c r="A19" s="24" t="s">
        <v>23</v>
      </c>
      <c r="B19" s="4" t="s">
        <v>24</v>
      </c>
      <c r="C19" s="5">
        <v>1</v>
      </c>
      <c r="D19" s="5">
        <v>1</v>
      </c>
      <c r="E19" s="5">
        <v>1</v>
      </c>
      <c r="F19" s="5">
        <v>1</v>
      </c>
      <c r="G19" s="5">
        <v>1</v>
      </c>
      <c r="H19" s="5">
        <v>1</v>
      </c>
      <c r="I19" s="5">
        <v>1</v>
      </c>
      <c r="J19" s="5">
        <v>1</v>
      </c>
      <c r="K19" s="5">
        <v>1</v>
      </c>
      <c r="L19" s="5">
        <v>1</v>
      </c>
      <c r="M19" s="5">
        <v>1</v>
      </c>
      <c r="N19" s="5">
        <v>1</v>
      </c>
      <c r="O19" s="5"/>
      <c r="P19" s="5"/>
      <c r="Q19" s="19">
        <v>2</v>
      </c>
      <c r="R19" s="19"/>
      <c r="S19" s="5">
        <v>1</v>
      </c>
      <c r="T19" s="5">
        <v>1</v>
      </c>
      <c r="U19" s="5">
        <v>1</v>
      </c>
      <c r="V19" s="5">
        <v>1</v>
      </c>
      <c r="W19" s="5">
        <v>2</v>
      </c>
      <c r="X19" s="5">
        <v>2</v>
      </c>
      <c r="Y19" s="20">
        <v>2</v>
      </c>
      <c r="Z19" s="21"/>
      <c r="AA19" s="5">
        <v>1</v>
      </c>
      <c r="AB19" s="5">
        <v>1</v>
      </c>
      <c r="AC19" s="5">
        <v>1</v>
      </c>
      <c r="AD19" s="5">
        <v>1</v>
      </c>
      <c r="AE19" s="5">
        <v>1</v>
      </c>
      <c r="AF19" s="5">
        <v>2</v>
      </c>
      <c r="AG19" s="5">
        <v>1</v>
      </c>
      <c r="AH19" s="5">
        <v>1</v>
      </c>
      <c r="AI19" s="16">
        <v>2</v>
      </c>
      <c r="AJ19" s="17"/>
      <c r="AK19" s="5">
        <v>1</v>
      </c>
      <c r="AL19" s="5">
        <v>1</v>
      </c>
      <c r="AM19" s="5">
        <v>2</v>
      </c>
      <c r="AN19" s="5">
        <v>1</v>
      </c>
      <c r="AO19" s="5">
        <v>1</v>
      </c>
      <c r="AP19" s="5">
        <v>2</v>
      </c>
      <c r="AQ19" s="5">
        <v>2</v>
      </c>
      <c r="AR19" s="5">
        <v>2</v>
      </c>
      <c r="AS19" s="5">
        <v>1</v>
      </c>
      <c r="AT19" s="5">
        <v>1</v>
      </c>
      <c r="AU19" s="5">
        <v>1</v>
      </c>
      <c r="AV19" s="5">
        <v>1</v>
      </c>
      <c r="AW19" s="5">
        <v>1</v>
      </c>
      <c r="AX19" s="5">
        <v>1</v>
      </c>
      <c r="AY19" s="5">
        <v>1</v>
      </c>
      <c r="AZ19" s="5">
        <v>1</v>
      </c>
      <c r="BA19" s="5">
        <v>1</v>
      </c>
      <c r="BB19" s="5">
        <v>1</v>
      </c>
      <c r="BC19" s="11">
        <f t="shared" si="0"/>
        <v>57</v>
      </c>
      <c r="BD19" s="12">
        <v>540301</v>
      </c>
      <c r="BE19" s="14"/>
      <c r="BF19" s="15"/>
    </row>
    <row r="20" spans="1:58" ht="14.25" customHeight="1" x14ac:dyDescent="0.25">
      <c r="A20" s="24"/>
      <c r="B20" s="4" t="s">
        <v>25</v>
      </c>
      <c r="C20" s="5"/>
      <c r="D20" s="5">
        <v>1</v>
      </c>
      <c r="E20" s="5"/>
      <c r="F20" s="5">
        <v>1</v>
      </c>
      <c r="G20" s="5"/>
      <c r="H20" s="5">
        <v>1</v>
      </c>
      <c r="I20" s="5"/>
      <c r="J20" s="5"/>
      <c r="K20" s="5"/>
      <c r="L20" s="5">
        <v>1</v>
      </c>
      <c r="M20" s="5"/>
      <c r="N20" s="5"/>
      <c r="O20" s="5"/>
      <c r="P20" s="5">
        <v>1</v>
      </c>
      <c r="Q20" s="19">
        <v>2</v>
      </c>
      <c r="R20" s="19"/>
      <c r="S20" s="5"/>
      <c r="T20" s="5">
        <v>1</v>
      </c>
      <c r="U20" s="5"/>
      <c r="V20" s="5">
        <v>1</v>
      </c>
      <c r="W20" s="5">
        <v>1</v>
      </c>
      <c r="X20" s="5">
        <v>1</v>
      </c>
      <c r="Y20" s="20">
        <v>1</v>
      </c>
      <c r="Z20" s="21"/>
      <c r="AA20" s="5">
        <v>1</v>
      </c>
      <c r="AB20" s="5"/>
      <c r="AC20" s="5"/>
      <c r="AD20" s="5">
        <v>1</v>
      </c>
      <c r="AE20" s="5">
        <v>1</v>
      </c>
      <c r="AF20" s="5">
        <v>1</v>
      </c>
      <c r="AG20" s="5">
        <v>1</v>
      </c>
      <c r="AH20" s="5">
        <v>1</v>
      </c>
      <c r="AI20" s="16">
        <v>1</v>
      </c>
      <c r="AJ20" s="17"/>
      <c r="AK20" s="5"/>
      <c r="AL20" s="5"/>
      <c r="AM20" s="5">
        <v>1</v>
      </c>
      <c r="AN20" s="5">
        <v>1</v>
      </c>
      <c r="AO20" s="5">
        <v>1</v>
      </c>
      <c r="AP20" s="5">
        <v>1</v>
      </c>
      <c r="AQ20" s="5">
        <v>1</v>
      </c>
      <c r="AR20" s="5">
        <v>1</v>
      </c>
      <c r="AS20" s="5">
        <v>1</v>
      </c>
      <c r="AT20" s="5"/>
      <c r="AU20" s="5">
        <v>1</v>
      </c>
      <c r="AV20" s="5"/>
      <c r="AW20" s="5"/>
      <c r="AX20" s="5">
        <v>1</v>
      </c>
      <c r="AY20" s="5">
        <v>1</v>
      </c>
      <c r="AZ20" s="5"/>
      <c r="BA20" s="5"/>
      <c r="BB20" s="5"/>
      <c r="BC20" s="11">
        <f t="shared" si="0"/>
        <v>29</v>
      </c>
      <c r="BD20" s="12">
        <v>540302</v>
      </c>
      <c r="BE20" s="14"/>
      <c r="BF20" s="15"/>
    </row>
    <row r="21" spans="1:58" ht="14.25" customHeight="1" x14ac:dyDescent="0.25">
      <c r="A21" s="24"/>
      <c r="B21" s="4" t="s">
        <v>26</v>
      </c>
      <c r="C21" s="5"/>
      <c r="D21" s="5">
        <v>1</v>
      </c>
      <c r="E21" s="5"/>
      <c r="F21" s="5">
        <v>1</v>
      </c>
      <c r="G21" s="5">
        <v>1</v>
      </c>
      <c r="H21" s="5"/>
      <c r="I21" s="5"/>
      <c r="J21" s="5">
        <v>1</v>
      </c>
      <c r="K21" s="5"/>
      <c r="L21" s="5">
        <v>1</v>
      </c>
      <c r="M21" s="5"/>
      <c r="N21" s="5"/>
      <c r="O21" s="5">
        <v>1</v>
      </c>
      <c r="P21" s="5"/>
      <c r="Q21" s="19">
        <v>2</v>
      </c>
      <c r="R21" s="19"/>
      <c r="S21" s="5"/>
      <c r="T21" s="5">
        <v>1</v>
      </c>
      <c r="U21" s="5"/>
      <c r="V21" s="5">
        <v>1</v>
      </c>
      <c r="W21" s="5">
        <v>1</v>
      </c>
      <c r="X21" s="5">
        <v>1</v>
      </c>
      <c r="Y21" s="20">
        <v>2</v>
      </c>
      <c r="Z21" s="21"/>
      <c r="AA21" s="5"/>
      <c r="AB21" s="5">
        <v>1</v>
      </c>
      <c r="AC21" s="5">
        <v>1</v>
      </c>
      <c r="AD21" s="5"/>
      <c r="AE21" s="5">
        <v>1</v>
      </c>
      <c r="AF21" s="5">
        <v>1</v>
      </c>
      <c r="AG21" s="5">
        <v>1</v>
      </c>
      <c r="AH21" s="5">
        <v>1</v>
      </c>
      <c r="AI21" s="16">
        <v>2</v>
      </c>
      <c r="AJ21" s="17"/>
      <c r="AK21" s="5"/>
      <c r="AL21" s="5"/>
      <c r="AM21" s="5">
        <v>1</v>
      </c>
      <c r="AN21" s="5">
        <v>1</v>
      </c>
      <c r="AO21" s="5">
        <v>1</v>
      </c>
      <c r="AP21" s="5">
        <v>1</v>
      </c>
      <c r="AQ21" s="5">
        <v>1</v>
      </c>
      <c r="AR21" s="5">
        <v>1</v>
      </c>
      <c r="AS21" s="5">
        <v>1</v>
      </c>
      <c r="AT21" s="5">
        <v>1</v>
      </c>
      <c r="AU21" s="5"/>
      <c r="AV21" s="5">
        <v>1</v>
      </c>
      <c r="AW21" s="5"/>
      <c r="AX21" s="5">
        <v>1</v>
      </c>
      <c r="AY21" s="5"/>
      <c r="AZ21" s="5">
        <v>1</v>
      </c>
      <c r="BA21" s="5"/>
      <c r="BB21" s="5"/>
      <c r="BC21" s="11">
        <f t="shared" si="0"/>
        <v>33</v>
      </c>
      <c r="BD21" s="12">
        <v>600202</v>
      </c>
      <c r="BE21" s="14"/>
      <c r="BF21" s="15"/>
    </row>
    <row r="22" spans="1:58" ht="14.25" customHeight="1" x14ac:dyDescent="0.25">
      <c r="A22" s="24" t="s">
        <v>27</v>
      </c>
      <c r="B22" s="4" t="s">
        <v>28</v>
      </c>
      <c r="C22" s="5">
        <v>1</v>
      </c>
      <c r="D22" s="5"/>
      <c r="E22" s="5">
        <v>1</v>
      </c>
      <c r="F22" s="5"/>
      <c r="G22" s="5">
        <v>1</v>
      </c>
      <c r="H22" s="5">
        <v>1</v>
      </c>
      <c r="I22" s="5">
        <v>1</v>
      </c>
      <c r="J22" s="5"/>
      <c r="K22" s="5">
        <v>1</v>
      </c>
      <c r="L22" s="5">
        <v>1</v>
      </c>
      <c r="M22" s="5">
        <v>1</v>
      </c>
      <c r="N22" s="5">
        <v>1</v>
      </c>
      <c r="O22" s="5"/>
      <c r="P22" s="5"/>
      <c r="Q22" s="19">
        <v>2</v>
      </c>
      <c r="R22" s="19"/>
      <c r="S22" s="5">
        <v>1</v>
      </c>
      <c r="T22" s="5">
        <v>1</v>
      </c>
      <c r="U22" s="5">
        <v>1</v>
      </c>
      <c r="V22" s="5">
        <v>1</v>
      </c>
      <c r="W22" s="5">
        <v>2</v>
      </c>
      <c r="X22" s="5">
        <v>1</v>
      </c>
      <c r="Y22" s="20">
        <v>2</v>
      </c>
      <c r="Z22" s="21"/>
      <c r="AA22" s="5">
        <v>2</v>
      </c>
      <c r="AB22" s="5">
        <v>1</v>
      </c>
      <c r="AC22" s="5">
        <v>1</v>
      </c>
      <c r="AD22" s="5">
        <v>1</v>
      </c>
      <c r="AE22" s="5">
        <v>2</v>
      </c>
      <c r="AF22" s="5">
        <v>1</v>
      </c>
      <c r="AG22" s="5">
        <v>1</v>
      </c>
      <c r="AH22" s="5">
        <v>1</v>
      </c>
      <c r="AI22" s="16">
        <v>2</v>
      </c>
      <c r="AJ22" s="17"/>
      <c r="AK22" s="5">
        <v>1</v>
      </c>
      <c r="AL22" s="5">
        <v>1</v>
      </c>
      <c r="AM22" s="5">
        <v>1</v>
      </c>
      <c r="AN22" s="5">
        <v>2</v>
      </c>
      <c r="AO22" s="5">
        <v>2</v>
      </c>
      <c r="AP22" s="5">
        <v>2</v>
      </c>
      <c r="AQ22" s="5">
        <v>2</v>
      </c>
      <c r="AR22" s="5">
        <v>2</v>
      </c>
      <c r="AS22" s="5">
        <v>1</v>
      </c>
      <c r="AT22" s="5">
        <v>1</v>
      </c>
      <c r="AU22" s="5">
        <v>1</v>
      </c>
      <c r="AV22" s="5">
        <v>1</v>
      </c>
      <c r="AW22" s="5">
        <v>1</v>
      </c>
      <c r="AX22" s="5">
        <v>1</v>
      </c>
      <c r="AY22" s="5">
        <v>1</v>
      </c>
      <c r="AZ22" s="5">
        <v>1</v>
      </c>
      <c r="BA22" s="5">
        <v>1</v>
      </c>
      <c r="BB22" s="5">
        <v>1</v>
      </c>
      <c r="BC22" s="11">
        <f t="shared" si="0"/>
        <v>55</v>
      </c>
      <c r="BD22" s="12">
        <v>540502</v>
      </c>
      <c r="BE22" s="14"/>
      <c r="BF22" s="15"/>
    </row>
    <row r="23" spans="1:58" ht="14.25" customHeight="1" x14ac:dyDescent="0.25">
      <c r="A23" s="24"/>
      <c r="B23" s="4" t="s">
        <v>29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19"/>
      <c r="R23" s="19"/>
      <c r="S23" s="5"/>
      <c r="T23" s="5"/>
      <c r="U23" s="5"/>
      <c r="V23" s="5"/>
      <c r="W23" s="5"/>
      <c r="X23" s="5"/>
      <c r="Y23" s="20"/>
      <c r="Z23" s="21"/>
      <c r="AA23" s="5"/>
      <c r="AB23" s="5"/>
      <c r="AC23" s="5"/>
      <c r="AD23" s="5"/>
      <c r="AE23" s="5"/>
      <c r="AF23" s="5"/>
      <c r="AG23" s="5"/>
      <c r="AH23" s="5"/>
      <c r="AI23" s="16"/>
      <c r="AJ23" s="17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11">
        <f t="shared" si="0"/>
        <v>0</v>
      </c>
      <c r="BD23" s="12">
        <v>540502</v>
      </c>
      <c r="BE23" s="14"/>
      <c r="BF23" s="15"/>
    </row>
    <row r="24" spans="1:58" ht="14.25" customHeight="1" x14ac:dyDescent="0.25">
      <c r="A24" s="24"/>
      <c r="B24" s="4" t="s">
        <v>30</v>
      </c>
      <c r="C24" s="5">
        <v>1</v>
      </c>
      <c r="D24" s="5"/>
      <c r="E24" s="5">
        <v>1</v>
      </c>
      <c r="F24" s="5"/>
      <c r="G24" s="5">
        <v>1</v>
      </c>
      <c r="H24" s="5"/>
      <c r="I24" s="5"/>
      <c r="J24" s="5">
        <v>1</v>
      </c>
      <c r="K24" s="5">
        <v>1</v>
      </c>
      <c r="L24" s="5"/>
      <c r="M24" s="5"/>
      <c r="N24" s="5"/>
      <c r="O24" s="5">
        <v>1</v>
      </c>
      <c r="P24" s="5">
        <v>1</v>
      </c>
      <c r="Q24" s="19">
        <v>2</v>
      </c>
      <c r="R24" s="19"/>
      <c r="S24" s="5">
        <v>1</v>
      </c>
      <c r="T24" s="5"/>
      <c r="U24" s="5">
        <v>1</v>
      </c>
      <c r="V24" s="5"/>
      <c r="W24" s="5">
        <v>1</v>
      </c>
      <c r="X24" s="5">
        <v>1</v>
      </c>
      <c r="Y24" s="20">
        <v>2</v>
      </c>
      <c r="Z24" s="21"/>
      <c r="AA24" s="5">
        <v>1</v>
      </c>
      <c r="AB24" s="5"/>
      <c r="AC24" s="5">
        <v>1</v>
      </c>
      <c r="AD24" s="5"/>
      <c r="AE24" s="5">
        <v>1</v>
      </c>
      <c r="AF24" s="5">
        <v>1</v>
      </c>
      <c r="AG24" s="5">
        <v>1</v>
      </c>
      <c r="AH24" s="5"/>
      <c r="AI24" s="16"/>
      <c r="AJ24" s="17"/>
      <c r="AK24" s="5">
        <v>1</v>
      </c>
      <c r="AL24" s="5"/>
      <c r="AM24" s="5">
        <v>1</v>
      </c>
      <c r="AN24" s="5">
        <v>1</v>
      </c>
      <c r="AO24" s="5">
        <v>1</v>
      </c>
      <c r="AP24" s="5">
        <v>1</v>
      </c>
      <c r="AQ24" s="5">
        <v>1</v>
      </c>
      <c r="AR24" s="5">
        <v>1</v>
      </c>
      <c r="AS24" s="5"/>
      <c r="AT24" s="5"/>
      <c r="AU24" s="5">
        <v>1</v>
      </c>
      <c r="AV24" s="5"/>
      <c r="AW24" s="5">
        <v>1</v>
      </c>
      <c r="AX24" s="5"/>
      <c r="AY24" s="5">
        <v>1</v>
      </c>
      <c r="AZ24" s="5"/>
      <c r="BA24" s="5"/>
      <c r="BB24" s="5"/>
      <c r="BC24" s="11">
        <f t="shared" si="0"/>
        <v>30</v>
      </c>
      <c r="BD24" s="12">
        <v>540501</v>
      </c>
      <c r="BE24" s="14"/>
      <c r="BF24" s="15"/>
    </row>
    <row r="25" spans="1:58" ht="14.25" customHeight="1" x14ac:dyDescent="0.25">
      <c r="A25" s="24"/>
      <c r="B25" s="7" t="s">
        <v>31</v>
      </c>
      <c r="C25" s="5">
        <v>1</v>
      </c>
      <c r="D25" s="5"/>
      <c r="E25" s="5">
        <v>1</v>
      </c>
      <c r="F25" s="5"/>
      <c r="G25" s="5">
        <v>1</v>
      </c>
      <c r="H25" s="5"/>
      <c r="I25" s="5"/>
      <c r="J25" s="5"/>
      <c r="K25" s="5">
        <v>1</v>
      </c>
      <c r="L25" s="5"/>
      <c r="M25" s="5"/>
      <c r="N25" s="5"/>
      <c r="O25" s="5"/>
      <c r="P25" s="5"/>
      <c r="Q25" s="19">
        <v>1</v>
      </c>
      <c r="R25" s="19"/>
      <c r="S25" s="5">
        <v>1</v>
      </c>
      <c r="T25" s="5"/>
      <c r="U25" s="5">
        <v>1</v>
      </c>
      <c r="V25" s="5"/>
      <c r="W25" s="5">
        <v>1</v>
      </c>
      <c r="X25" s="5">
        <v>1</v>
      </c>
      <c r="Y25" s="20"/>
      <c r="Z25" s="21"/>
      <c r="AA25" s="5"/>
      <c r="AB25" s="5">
        <v>1</v>
      </c>
      <c r="AC25" s="5">
        <v>1</v>
      </c>
      <c r="AD25" s="5"/>
      <c r="AE25" s="5">
        <v>1</v>
      </c>
      <c r="AF25" s="5">
        <v>1</v>
      </c>
      <c r="AG25" s="5"/>
      <c r="AH25" s="5">
        <v>1</v>
      </c>
      <c r="AI25" s="16"/>
      <c r="AJ25" s="17"/>
      <c r="AK25" s="5"/>
      <c r="AL25" s="5"/>
      <c r="AM25" s="5">
        <v>1</v>
      </c>
      <c r="AN25" s="5">
        <v>1</v>
      </c>
      <c r="AO25" s="5">
        <v>1</v>
      </c>
      <c r="AP25" s="5">
        <v>1</v>
      </c>
      <c r="AQ25" s="5">
        <v>1</v>
      </c>
      <c r="AR25" s="5">
        <v>1</v>
      </c>
      <c r="AS25" s="5"/>
      <c r="AT25" s="5">
        <v>1</v>
      </c>
      <c r="AU25" s="5"/>
      <c r="AV25" s="5">
        <v>1</v>
      </c>
      <c r="AW25" s="5">
        <v>1</v>
      </c>
      <c r="AX25" s="5"/>
      <c r="AY25" s="5">
        <v>1</v>
      </c>
      <c r="AZ25" s="5"/>
      <c r="BA25" s="5"/>
      <c r="BB25" s="5"/>
      <c r="BC25" s="11">
        <f t="shared" si="0"/>
        <v>24</v>
      </c>
      <c r="BD25" s="12">
        <v>540701</v>
      </c>
      <c r="BE25" s="14"/>
      <c r="BF25" s="15"/>
    </row>
    <row r="26" spans="1:58" ht="14.25" customHeight="1" x14ac:dyDescent="0.25">
      <c r="A26" s="24"/>
      <c r="B26" s="4" t="s">
        <v>32</v>
      </c>
      <c r="C26" s="5">
        <v>1</v>
      </c>
      <c r="D26" s="5"/>
      <c r="E26" s="5">
        <v>1</v>
      </c>
      <c r="F26" s="5"/>
      <c r="G26" s="5"/>
      <c r="H26" s="5">
        <v>1</v>
      </c>
      <c r="I26" s="5"/>
      <c r="J26" s="5"/>
      <c r="K26" s="5">
        <v>1</v>
      </c>
      <c r="L26" s="5"/>
      <c r="M26" s="5"/>
      <c r="N26" s="5"/>
      <c r="O26" s="5"/>
      <c r="P26" s="5"/>
      <c r="Q26" s="19">
        <v>1</v>
      </c>
      <c r="R26" s="19"/>
      <c r="S26" s="5"/>
      <c r="T26" s="5">
        <v>1</v>
      </c>
      <c r="U26" s="5"/>
      <c r="V26" s="5"/>
      <c r="W26" s="5">
        <v>1</v>
      </c>
      <c r="X26" s="5">
        <v>1</v>
      </c>
      <c r="Y26" s="20"/>
      <c r="Z26" s="21"/>
      <c r="AA26" s="5"/>
      <c r="AB26" s="5">
        <v>1</v>
      </c>
      <c r="AC26" s="5"/>
      <c r="AD26" s="5">
        <v>1</v>
      </c>
      <c r="AE26" s="5">
        <v>1</v>
      </c>
      <c r="AF26" s="5">
        <v>1</v>
      </c>
      <c r="AG26" s="5">
        <v>1</v>
      </c>
      <c r="AH26" s="5">
        <v>1</v>
      </c>
      <c r="AI26" s="16">
        <v>1</v>
      </c>
      <c r="AJ26" s="17"/>
      <c r="AK26" s="5"/>
      <c r="AL26" s="5"/>
      <c r="AM26" s="5">
        <v>1</v>
      </c>
      <c r="AN26" s="5">
        <v>1</v>
      </c>
      <c r="AO26" s="5">
        <v>1</v>
      </c>
      <c r="AP26" s="5">
        <v>1</v>
      </c>
      <c r="AQ26" s="5">
        <v>1</v>
      </c>
      <c r="AR26" s="5">
        <v>1</v>
      </c>
      <c r="AS26" s="5">
        <v>1</v>
      </c>
      <c r="AT26" s="5"/>
      <c r="AU26" s="5"/>
      <c r="AV26" s="5"/>
      <c r="AW26" s="5"/>
      <c r="AX26" s="5">
        <v>1</v>
      </c>
      <c r="AY26" s="5"/>
      <c r="AZ26" s="5">
        <v>1</v>
      </c>
      <c r="BA26" s="5"/>
      <c r="BB26" s="5"/>
      <c r="BC26" s="11">
        <f t="shared" si="0"/>
        <v>24</v>
      </c>
      <c r="BD26" s="12">
        <v>540503</v>
      </c>
      <c r="BE26" s="14"/>
      <c r="BF26" s="15"/>
    </row>
    <row r="27" spans="1:58" ht="14.25" customHeight="1" x14ac:dyDescent="0.25">
      <c r="A27" s="24" t="s">
        <v>33</v>
      </c>
      <c r="B27" s="4" t="s">
        <v>34</v>
      </c>
      <c r="C27" s="5">
        <v>1</v>
      </c>
      <c r="D27" s="5"/>
      <c r="E27" s="5"/>
      <c r="F27" s="5">
        <v>1</v>
      </c>
      <c r="G27" s="5"/>
      <c r="H27" s="5">
        <v>1</v>
      </c>
      <c r="I27" s="5"/>
      <c r="J27" s="5"/>
      <c r="K27" s="5"/>
      <c r="L27" s="5">
        <v>1</v>
      </c>
      <c r="M27" s="5"/>
      <c r="N27" s="5"/>
      <c r="O27" s="5"/>
      <c r="P27" s="5"/>
      <c r="Q27" s="19">
        <v>2</v>
      </c>
      <c r="R27" s="19"/>
      <c r="S27" s="5"/>
      <c r="T27" s="5">
        <v>1</v>
      </c>
      <c r="U27" s="5">
        <v>1</v>
      </c>
      <c r="V27" s="5"/>
      <c r="W27" s="5">
        <v>1</v>
      </c>
      <c r="X27" s="5">
        <v>1</v>
      </c>
      <c r="Y27" s="20">
        <v>1</v>
      </c>
      <c r="Z27" s="21"/>
      <c r="AA27" s="5">
        <v>1</v>
      </c>
      <c r="AB27" s="5"/>
      <c r="AC27" s="5">
        <v>1</v>
      </c>
      <c r="AD27" s="5"/>
      <c r="AE27" s="5">
        <v>1</v>
      </c>
      <c r="AF27" s="5">
        <v>1</v>
      </c>
      <c r="AG27" s="5">
        <v>1</v>
      </c>
      <c r="AH27" s="5"/>
      <c r="AI27" s="16">
        <v>2</v>
      </c>
      <c r="AJ27" s="17"/>
      <c r="AK27" s="5"/>
      <c r="AL27" s="5">
        <v>1</v>
      </c>
      <c r="AM27" s="5">
        <v>1</v>
      </c>
      <c r="AN27" s="5">
        <v>1</v>
      </c>
      <c r="AO27" s="5">
        <v>1</v>
      </c>
      <c r="AP27" s="5">
        <v>1</v>
      </c>
      <c r="AQ27" s="5">
        <v>1</v>
      </c>
      <c r="AR27" s="5">
        <v>1</v>
      </c>
      <c r="AS27" s="5"/>
      <c r="AT27" s="5">
        <v>1</v>
      </c>
      <c r="AU27" s="5">
        <v>1</v>
      </c>
      <c r="AV27" s="5"/>
      <c r="AW27" s="5"/>
      <c r="AX27" s="5">
        <v>1</v>
      </c>
      <c r="AY27" s="5"/>
      <c r="AZ27" s="5">
        <v>1</v>
      </c>
      <c r="BA27" s="5"/>
      <c r="BB27" s="5"/>
      <c r="BC27" s="11">
        <f t="shared" si="0"/>
        <v>29</v>
      </c>
      <c r="BD27" s="12">
        <v>540102</v>
      </c>
      <c r="BE27" s="14"/>
      <c r="BF27" s="15"/>
    </row>
    <row r="28" spans="1:58" ht="14.25" customHeight="1" x14ac:dyDescent="0.25">
      <c r="A28" s="24"/>
      <c r="B28" s="4" t="s">
        <v>35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19"/>
      <c r="R28" s="19"/>
      <c r="S28" s="5"/>
      <c r="T28" s="5"/>
      <c r="U28" s="5"/>
      <c r="V28" s="5"/>
      <c r="W28" s="5"/>
      <c r="X28" s="5"/>
      <c r="Y28" s="20"/>
      <c r="Z28" s="21"/>
      <c r="AA28" s="5"/>
      <c r="AB28" s="5"/>
      <c r="AC28" s="5"/>
      <c r="AD28" s="5"/>
      <c r="AE28" s="5"/>
      <c r="AF28" s="5"/>
      <c r="AG28" s="5"/>
      <c r="AH28" s="5"/>
      <c r="AI28" s="16"/>
      <c r="AJ28" s="17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11">
        <f t="shared" si="0"/>
        <v>0</v>
      </c>
      <c r="BD28" s="12">
        <v>540104</v>
      </c>
      <c r="BE28" s="14"/>
      <c r="BF28" s="15"/>
    </row>
    <row r="29" spans="1:58" ht="14.25" customHeight="1" x14ac:dyDescent="0.25">
      <c r="A29" s="24"/>
      <c r="B29" s="4" t="s">
        <v>36</v>
      </c>
      <c r="C29" s="5"/>
      <c r="D29" s="5">
        <v>1</v>
      </c>
      <c r="E29" s="5"/>
      <c r="F29" s="5">
        <v>1</v>
      </c>
      <c r="G29" s="5"/>
      <c r="H29" s="5"/>
      <c r="I29" s="5"/>
      <c r="J29" s="5"/>
      <c r="K29" s="5"/>
      <c r="L29" s="5"/>
      <c r="M29" s="5"/>
      <c r="N29" s="5"/>
      <c r="O29" s="5"/>
      <c r="P29" s="5"/>
      <c r="Q29" s="19"/>
      <c r="R29" s="19"/>
      <c r="S29" s="5"/>
      <c r="T29" s="5"/>
      <c r="U29" s="5"/>
      <c r="V29" s="5"/>
      <c r="W29" s="5">
        <v>1</v>
      </c>
      <c r="X29" s="5">
        <v>1</v>
      </c>
      <c r="Y29" s="20"/>
      <c r="Z29" s="21"/>
      <c r="AA29" s="5"/>
      <c r="AB29" s="5"/>
      <c r="AC29" s="5"/>
      <c r="AD29" s="5"/>
      <c r="AE29" s="5">
        <v>1</v>
      </c>
      <c r="AF29" s="5">
        <v>1</v>
      </c>
      <c r="AG29" s="5"/>
      <c r="AH29" s="5">
        <v>1</v>
      </c>
      <c r="AI29" s="16"/>
      <c r="AJ29" s="17"/>
      <c r="AK29" s="5"/>
      <c r="AL29" s="5"/>
      <c r="AM29" s="5">
        <v>1</v>
      </c>
      <c r="AN29" s="5">
        <v>1</v>
      </c>
      <c r="AO29" s="5">
        <v>1</v>
      </c>
      <c r="AP29" s="5">
        <v>1</v>
      </c>
      <c r="AQ29" s="5">
        <v>1</v>
      </c>
      <c r="AR29" s="5">
        <v>1</v>
      </c>
      <c r="AS29" s="5"/>
      <c r="AT29" s="5"/>
      <c r="AU29" s="5"/>
      <c r="AV29" s="5">
        <v>1</v>
      </c>
      <c r="AW29" s="5"/>
      <c r="AX29" s="5"/>
      <c r="AY29" s="5"/>
      <c r="AZ29" s="5"/>
      <c r="BA29" s="5"/>
      <c r="BB29" s="5"/>
      <c r="BC29" s="11">
        <f t="shared" si="0"/>
        <v>14</v>
      </c>
      <c r="BD29" s="12">
        <v>650111</v>
      </c>
      <c r="BE29" s="14"/>
      <c r="BF29" s="15"/>
    </row>
    <row r="30" spans="1:58" ht="14.25" customHeight="1" x14ac:dyDescent="0.25">
      <c r="A30" s="24"/>
      <c r="B30" s="4" t="s">
        <v>37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19"/>
      <c r="R30" s="19"/>
      <c r="S30" s="5"/>
      <c r="T30" s="5"/>
      <c r="U30" s="5"/>
      <c r="V30" s="5"/>
      <c r="W30" s="5"/>
      <c r="X30" s="5"/>
      <c r="Y30" s="20"/>
      <c r="Z30" s="21"/>
      <c r="AA30" s="5"/>
      <c r="AB30" s="5"/>
      <c r="AC30" s="5"/>
      <c r="AD30" s="5"/>
      <c r="AE30" s="5"/>
      <c r="AF30" s="5"/>
      <c r="AG30" s="5"/>
      <c r="AH30" s="5"/>
      <c r="AI30" s="16"/>
      <c r="AJ30" s="17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11">
        <f t="shared" si="0"/>
        <v>0</v>
      </c>
      <c r="BD30" s="12">
        <v>610207</v>
      </c>
      <c r="BE30" s="14"/>
      <c r="BF30" s="15"/>
    </row>
    <row r="31" spans="1:58" ht="14.25" customHeight="1" x14ac:dyDescent="0.25">
      <c r="A31" s="24"/>
      <c r="B31" s="4" t="s">
        <v>38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20"/>
      <c r="R31" s="21"/>
      <c r="S31" s="5"/>
      <c r="T31" s="5"/>
      <c r="U31" s="5"/>
      <c r="V31" s="5"/>
      <c r="W31" s="5"/>
      <c r="X31" s="5"/>
      <c r="Y31" s="20"/>
      <c r="Z31" s="21"/>
      <c r="AA31" s="5"/>
      <c r="AB31" s="5"/>
      <c r="AC31" s="5"/>
      <c r="AD31" s="5"/>
      <c r="AE31" s="5"/>
      <c r="AF31" s="5"/>
      <c r="AG31" s="5"/>
      <c r="AH31" s="5"/>
      <c r="AI31" s="16"/>
      <c r="AJ31" s="17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11">
        <v>0</v>
      </c>
      <c r="BD31" s="12">
        <v>610201</v>
      </c>
      <c r="BE31" s="14"/>
      <c r="BF31" s="15"/>
    </row>
    <row r="32" spans="1:58" ht="14.25" customHeight="1" x14ac:dyDescent="0.25">
      <c r="A32" s="24"/>
      <c r="B32" s="4" t="s">
        <v>39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19"/>
      <c r="R32" s="19"/>
      <c r="S32" s="5"/>
      <c r="T32" s="5"/>
      <c r="U32" s="5"/>
      <c r="V32" s="5"/>
      <c r="W32" s="5"/>
      <c r="X32" s="5"/>
      <c r="Y32" s="20"/>
      <c r="Z32" s="21"/>
      <c r="AA32" s="5"/>
      <c r="AB32" s="5"/>
      <c r="AC32" s="5"/>
      <c r="AD32" s="5"/>
      <c r="AE32" s="5"/>
      <c r="AF32" s="5"/>
      <c r="AG32" s="5"/>
      <c r="AH32" s="5"/>
      <c r="AI32" s="16"/>
      <c r="AJ32" s="17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11">
        <f t="shared" ref="BC32:BC40" si="1">SUM(C32:BB32)</f>
        <v>0</v>
      </c>
      <c r="BD32" s="12">
        <v>610201</v>
      </c>
      <c r="BE32" s="14"/>
      <c r="BF32" s="15"/>
    </row>
    <row r="33" spans="1:58" ht="14.25" customHeight="1" x14ac:dyDescent="0.25">
      <c r="A33" s="24" t="s">
        <v>40</v>
      </c>
      <c r="B33" s="4" t="s">
        <v>41</v>
      </c>
      <c r="C33" s="5">
        <v>1</v>
      </c>
      <c r="D33" s="5">
        <v>1</v>
      </c>
      <c r="E33" s="5">
        <v>1</v>
      </c>
      <c r="F33" s="5">
        <v>1</v>
      </c>
      <c r="G33" s="5">
        <v>1</v>
      </c>
      <c r="H33" s="5">
        <v>1</v>
      </c>
      <c r="I33" s="5">
        <v>1</v>
      </c>
      <c r="J33" s="5">
        <v>1</v>
      </c>
      <c r="K33" s="5">
        <v>1</v>
      </c>
      <c r="L33" s="5">
        <v>1</v>
      </c>
      <c r="M33" s="5">
        <v>1</v>
      </c>
      <c r="N33" s="5">
        <v>1</v>
      </c>
      <c r="O33" s="5">
        <v>1</v>
      </c>
      <c r="P33" s="5">
        <v>1</v>
      </c>
      <c r="Q33" s="19">
        <v>2</v>
      </c>
      <c r="R33" s="19"/>
      <c r="S33" s="5">
        <v>1</v>
      </c>
      <c r="T33" s="5">
        <v>1</v>
      </c>
      <c r="U33" s="5">
        <v>1</v>
      </c>
      <c r="V33" s="5">
        <v>1</v>
      </c>
      <c r="W33" s="5">
        <v>1</v>
      </c>
      <c r="X33" s="5">
        <v>2</v>
      </c>
      <c r="Y33" s="20">
        <v>2</v>
      </c>
      <c r="Z33" s="21"/>
      <c r="AA33" s="5">
        <v>1</v>
      </c>
      <c r="AB33" s="5">
        <v>1</v>
      </c>
      <c r="AC33" s="5">
        <v>1</v>
      </c>
      <c r="AD33" s="5">
        <v>1</v>
      </c>
      <c r="AE33" s="5">
        <v>1</v>
      </c>
      <c r="AF33" s="5">
        <v>1</v>
      </c>
      <c r="AG33" s="5">
        <v>1</v>
      </c>
      <c r="AH33" s="5">
        <v>1</v>
      </c>
      <c r="AI33" s="16">
        <v>2</v>
      </c>
      <c r="AJ33" s="17"/>
      <c r="AK33" s="5">
        <v>1</v>
      </c>
      <c r="AL33" s="5">
        <v>1</v>
      </c>
      <c r="AM33" s="5">
        <v>2</v>
      </c>
      <c r="AN33" s="5">
        <v>1</v>
      </c>
      <c r="AO33" s="5">
        <v>1</v>
      </c>
      <c r="AP33" s="5">
        <v>1</v>
      </c>
      <c r="AQ33" s="5">
        <v>1</v>
      </c>
      <c r="AR33" s="5">
        <v>1</v>
      </c>
      <c r="AS33" s="5">
        <v>1</v>
      </c>
      <c r="AT33" s="5">
        <v>1</v>
      </c>
      <c r="AU33" s="5">
        <v>1</v>
      </c>
      <c r="AV33" s="5">
        <v>1</v>
      </c>
      <c r="AW33" s="5">
        <v>1</v>
      </c>
      <c r="AX33" s="5">
        <v>1</v>
      </c>
      <c r="AY33" s="5">
        <v>1</v>
      </c>
      <c r="AZ33" s="5">
        <v>1</v>
      </c>
      <c r="BA33" s="5">
        <v>1</v>
      </c>
      <c r="BB33" s="5">
        <v>1</v>
      </c>
      <c r="BC33" s="11">
        <f t="shared" si="1"/>
        <v>54</v>
      </c>
      <c r="BD33" s="12">
        <v>630302</v>
      </c>
      <c r="BE33" s="14"/>
      <c r="BF33" s="15"/>
    </row>
    <row r="34" spans="1:58" ht="14.25" customHeight="1" x14ac:dyDescent="0.25">
      <c r="A34" s="24"/>
      <c r="B34" s="4" t="s">
        <v>42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19"/>
      <c r="R34" s="19"/>
      <c r="S34" s="5"/>
      <c r="T34" s="5"/>
      <c r="U34" s="5"/>
      <c r="V34" s="5"/>
      <c r="W34" s="5"/>
      <c r="X34" s="5"/>
      <c r="Y34" s="20"/>
      <c r="Z34" s="21"/>
      <c r="AA34" s="5"/>
      <c r="AB34" s="5"/>
      <c r="AC34" s="5"/>
      <c r="AD34" s="5"/>
      <c r="AE34" s="5"/>
      <c r="AF34" s="5"/>
      <c r="AG34" s="5"/>
      <c r="AH34" s="5"/>
      <c r="AI34" s="16"/>
      <c r="AJ34" s="17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11">
        <f t="shared" si="1"/>
        <v>0</v>
      </c>
      <c r="BD34" s="12">
        <v>630701</v>
      </c>
      <c r="BE34" s="14"/>
      <c r="BF34" s="15"/>
    </row>
    <row r="35" spans="1:58" ht="14.25" customHeight="1" x14ac:dyDescent="0.25">
      <c r="A35" s="24"/>
      <c r="B35" s="4" t="s">
        <v>43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19"/>
      <c r="R35" s="19"/>
      <c r="S35" s="5"/>
      <c r="T35" s="5"/>
      <c r="U35" s="5"/>
      <c r="V35" s="5"/>
      <c r="W35" s="5"/>
      <c r="X35" s="5"/>
      <c r="Y35" s="20"/>
      <c r="Z35" s="21"/>
      <c r="AA35" s="5"/>
      <c r="AB35" s="5"/>
      <c r="AC35" s="5"/>
      <c r="AD35" s="5"/>
      <c r="AE35" s="5"/>
      <c r="AF35" s="5"/>
      <c r="AG35" s="5"/>
      <c r="AH35" s="5"/>
      <c r="AI35" s="16"/>
      <c r="AJ35" s="17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11">
        <f t="shared" si="1"/>
        <v>0</v>
      </c>
      <c r="BD35" s="12">
        <v>630502</v>
      </c>
      <c r="BE35" s="14"/>
      <c r="BF35" s="15"/>
    </row>
    <row r="36" spans="1:58" ht="14.25" customHeight="1" x14ac:dyDescent="0.25">
      <c r="A36" s="24"/>
      <c r="B36" s="4" t="s">
        <v>44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19"/>
      <c r="R36" s="19"/>
      <c r="S36" s="5"/>
      <c r="T36" s="5"/>
      <c r="U36" s="5"/>
      <c r="V36" s="5"/>
      <c r="W36" s="5"/>
      <c r="X36" s="5"/>
      <c r="Y36" s="20"/>
      <c r="Z36" s="21"/>
      <c r="AA36" s="5"/>
      <c r="AB36" s="5"/>
      <c r="AC36" s="5"/>
      <c r="AD36" s="5"/>
      <c r="AE36" s="5"/>
      <c r="AF36" s="5"/>
      <c r="AG36" s="5"/>
      <c r="AH36" s="5"/>
      <c r="AI36" s="16"/>
      <c r="AJ36" s="17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11">
        <f t="shared" si="1"/>
        <v>0</v>
      </c>
      <c r="BD36" s="12">
        <v>630903</v>
      </c>
      <c r="BE36" s="14"/>
      <c r="BF36" s="15"/>
    </row>
    <row r="37" spans="1:58" ht="15" customHeight="1" x14ac:dyDescent="0.25">
      <c r="A37" s="24" t="s">
        <v>45</v>
      </c>
      <c r="B37" s="4" t="s">
        <v>46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19"/>
      <c r="R37" s="19"/>
      <c r="S37" s="5"/>
      <c r="T37" s="5"/>
      <c r="U37" s="5"/>
      <c r="V37" s="5"/>
      <c r="W37" s="5"/>
      <c r="X37" s="5"/>
      <c r="Y37" s="20"/>
      <c r="Z37" s="21"/>
      <c r="AA37" s="5"/>
      <c r="AB37" s="5"/>
      <c r="AC37" s="5"/>
      <c r="AD37" s="5"/>
      <c r="AE37" s="5"/>
      <c r="AF37" s="5"/>
      <c r="AG37" s="5"/>
      <c r="AH37" s="5"/>
      <c r="AI37" s="16"/>
      <c r="AJ37" s="17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11">
        <f t="shared" si="1"/>
        <v>0</v>
      </c>
      <c r="BD37" s="12">
        <v>640101</v>
      </c>
    </row>
    <row r="38" spans="1:58" x14ac:dyDescent="0.25">
      <c r="A38" s="24"/>
      <c r="B38" s="4" t="s">
        <v>47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19"/>
      <c r="R38" s="19"/>
      <c r="S38" s="8"/>
      <c r="T38" s="8"/>
      <c r="U38" s="8"/>
      <c r="V38" s="8"/>
      <c r="W38" s="8"/>
      <c r="X38" s="8"/>
      <c r="Y38" s="20"/>
      <c r="Z38" s="21"/>
      <c r="AA38" s="8"/>
      <c r="AB38" s="8"/>
      <c r="AC38" s="8"/>
      <c r="AD38" s="8"/>
      <c r="AE38" s="8"/>
      <c r="AF38" s="8"/>
      <c r="AG38" s="8"/>
      <c r="AH38" s="8"/>
      <c r="AI38" s="16"/>
      <c r="AJ38" s="17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13"/>
      <c r="BC38" s="11">
        <f t="shared" si="1"/>
        <v>0</v>
      </c>
      <c r="BD38" s="12">
        <v>670203</v>
      </c>
    </row>
    <row r="39" spans="1:58" x14ac:dyDescent="0.25">
      <c r="A39" s="24"/>
      <c r="B39" s="4" t="s">
        <v>48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19"/>
      <c r="R39" s="19"/>
      <c r="S39" s="8"/>
      <c r="T39" s="8"/>
      <c r="U39" s="8"/>
      <c r="V39" s="8"/>
      <c r="W39" s="8"/>
      <c r="X39" s="8"/>
      <c r="Y39" s="20"/>
      <c r="Z39" s="21"/>
      <c r="AA39" s="8"/>
      <c r="AB39" s="8"/>
      <c r="AC39" s="8"/>
      <c r="AD39" s="8"/>
      <c r="AE39" s="8"/>
      <c r="AF39" s="8"/>
      <c r="AG39" s="8"/>
      <c r="AH39" s="8"/>
      <c r="AI39" s="16"/>
      <c r="AJ39" s="17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13"/>
      <c r="BC39" s="11">
        <f t="shared" si="1"/>
        <v>0</v>
      </c>
      <c r="BD39" s="12">
        <v>640105</v>
      </c>
    </row>
    <row r="40" spans="1:58" x14ac:dyDescent="0.25">
      <c r="C40" s="9">
        <f t="shared" ref="C40:AC40" si="2">SUM(C4:C39)</f>
        <v>10</v>
      </c>
      <c r="D40" s="9">
        <f t="shared" si="2"/>
        <v>10</v>
      </c>
      <c r="E40" s="9">
        <f t="shared" si="2"/>
        <v>10</v>
      </c>
      <c r="F40" s="9">
        <f t="shared" si="2"/>
        <v>10</v>
      </c>
      <c r="G40" s="9">
        <f t="shared" si="2"/>
        <v>10</v>
      </c>
      <c r="H40" s="9">
        <f t="shared" si="2"/>
        <v>10</v>
      </c>
      <c r="I40" s="9">
        <f t="shared" si="2"/>
        <v>5</v>
      </c>
      <c r="J40" s="9">
        <f t="shared" si="2"/>
        <v>6</v>
      </c>
      <c r="K40" s="9">
        <f t="shared" si="2"/>
        <v>10</v>
      </c>
      <c r="L40" s="9">
        <f t="shared" si="2"/>
        <v>10</v>
      </c>
      <c r="M40" s="9">
        <f t="shared" si="2"/>
        <v>5</v>
      </c>
      <c r="N40" s="9">
        <f t="shared" si="2"/>
        <v>5</v>
      </c>
      <c r="O40" s="9">
        <f t="shared" si="2"/>
        <v>5</v>
      </c>
      <c r="P40" s="9">
        <f t="shared" si="2"/>
        <v>5</v>
      </c>
      <c r="Q40" s="22">
        <f t="shared" si="2"/>
        <v>30</v>
      </c>
      <c r="R40" s="22"/>
      <c r="S40" s="9">
        <f t="shared" si="2"/>
        <v>10</v>
      </c>
      <c r="T40" s="9">
        <f t="shared" si="2"/>
        <v>10</v>
      </c>
      <c r="U40" s="9">
        <f t="shared" si="2"/>
        <v>10</v>
      </c>
      <c r="V40" s="9">
        <f t="shared" si="2"/>
        <v>10</v>
      </c>
      <c r="W40" s="9">
        <f t="shared" si="2"/>
        <v>20</v>
      </c>
      <c r="X40" s="9">
        <f t="shared" si="2"/>
        <v>20</v>
      </c>
      <c r="Y40" s="22">
        <f t="shared" si="2"/>
        <v>20</v>
      </c>
      <c r="Z40" s="22"/>
      <c r="AA40" s="9">
        <f t="shared" si="2"/>
        <v>12</v>
      </c>
      <c r="AB40" s="9">
        <f t="shared" si="2"/>
        <v>8</v>
      </c>
      <c r="AC40" s="9">
        <f t="shared" si="2"/>
        <v>10</v>
      </c>
      <c r="AD40" s="9">
        <f t="shared" ref="AD40:AT40" si="3">SUM(AD4:AD39)</f>
        <v>10</v>
      </c>
      <c r="AE40" s="9">
        <f t="shared" si="3"/>
        <v>20</v>
      </c>
      <c r="AF40" s="9">
        <f t="shared" si="3"/>
        <v>20</v>
      </c>
      <c r="AG40" s="9">
        <f t="shared" si="3"/>
        <v>15</v>
      </c>
      <c r="AH40" s="9">
        <f t="shared" si="3"/>
        <v>15</v>
      </c>
      <c r="AI40" s="22">
        <f t="shared" si="3"/>
        <v>20</v>
      </c>
      <c r="AJ40" s="22"/>
      <c r="AK40" s="9">
        <f t="shared" si="3"/>
        <v>5</v>
      </c>
      <c r="AL40" s="9">
        <f t="shared" si="3"/>
        <v>5</v>
      </c>
      <c r="AM40" s="9">
        <f t="shared" si="3"/>
        <v>20</v>
      </c>
      <c r="AN40" s="9">
        <f t="shared" si="3"/>
        <v>20</v>
      </c>
      <c r="AO40" s="9">
        <f t="shared" si="3"/>
        <v>20</v>
      </c>
      <c r="AP40" s="9">
        <f t="shared" si="3"/>
        <v>20</v>
      </c>
      <c r="AQ40" s="9">
        <f t="shared" si="3"/>
        <v>20</v>
      </c>
      <c r="AR40" s="9">
        <f t="shared" si="3"/>
        <v>20</v>
      </c>
      <c r="AS40" s="9">
        <f t="shared" si="3"/>
        <v>10</v>
      </c>
      <c r="AT40" s="9">
        <f t="shared" si="3"/>
        <v>10</v>
      </c>
      <c r="AU40" s="9">
        <f t="shared" ref="AU40:BB40" si="4">SUM(AU4:AU39)</f>
        <v>10</v>
      </c>
      <c r="AV40" s="9">
        <f t="shared" si="4"/>
        <v>10</v>
      </c>
      <c r="AW40" s="9">
        <f t="shared" si="4"/>
        <v>10</v>
      </c>
      <c r="AX40" s="9">
        <f t="shared" si="4"/>
        <v>10</v>
      </c>
      <c r="AY40" s="9">
        <f t="shared" si="4"/>
        <v>10</v>
      </c>
      <c r="AZ40" s="9">
        <f t="shared" si="4"/>
        <v>10</v>
      </c>
      <c r="BA40" s="9">
        <f t="shared" si="4"/>
        <v>4</v>
      </c>
      <c r="BB40" s="9">
        <f t="shared" si="4"/>
        <v>4</v>
      </c>
      <c r="BC40" s="9">
        <f t="shared" si="1"/>
        <v>589</v>
      </c>
    </row>
  </sheetData>
  <mergeCells count="178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  <mergeCell ref="AE2:AF2"/>
    <mergeCell ref="AG2:AH2"/>
    <mergeCell ref="BA2:BB2"/>
    <mergeCell ref="Q3:R3"/>
    <mergeCell ref="Y3:Z3"/>
    <mergeCell ref="AI3:AJ3"/>
    <mergeCell ref="Q4:R4"/>
    <mergeCell ref="Y4:Z4"/>
    <mergeCell ref="AI4:AJ4"/>
    <mergeCell ref="Q5:R5"/>
    <mergeCell ref="Y5:Z5"/>
    <mergeCell ref="AI5:AJ5"/>
    <mergeCell ref="AI2:AJ2"/>
    <mergeCell ref="AK2:AL2"/>
    <mergeCell ref="AM2:AN2"/>
    <mergeCell ref="AO2:AP2"/>
    <mergeCell ref="AQ2:AR2"/>
    <mergeCell ref="AS2:AT2"/>
    <mergeCell ref="AU2:AV2"/>
    <mergeCell ref="AW2:AX2"/>
    <mergeCell ref="AY2:AZ2"/>
    <mergeCell ref="Q6:R6"/>
    <mergeCell ref="Y6:Z6"/>
    <mergeCell ref="AI6:AJ6"/>
    <mergeCell ref="Q7:R7"/>
    <mergeCell ref="Y7:Z7"/>
    <mergeCell ref="AI7:AJ7"/>
    <mergeCell ref="Q8:R8"/>
    <mergeCell ref="Y8:Z8"/>
    <mergeCell ref="AI8:AJ8"/>
    <mergeCell ref="Q9:R9"/>
    <mergeCell ref="Y9:Z9"/>
    <mergeCell ref="AI9:AJ9"/>
    <mergeCell ref="Q10:R10"/>
    <mergeCell ref="Y10:Z10"/>
    <mergeCell ref="AI10:AJ10"/>
    <mergeCell ref="Q11:R11"/>
    <mergeCell ref="Y11:Z11"/>
    <mergeCell ref="AI11:AJ11"/>
    <mergeCell ref="Q12:R12"/>
    <mergeCell ref="Y12:Z12"/>
    <mergeCell ref="AI12:AJ12"/>
    <mergeCell ref="Q13:R13"/>
    <mergeCell ref="Y13:Z13"/>
    <mergeCell ref="AI13:AJ13"/>
    <mergeCell ref="Q14:R14"/>
    <mergeCell ref="Y14:Z14"/>
    <mergeCell ref="AI14:AJ14"/>
    <mergeCell ref="Q15:R15"/>
    <mergeCell ref="Y15:Z15"/>
    <mergeCell ref="AI15:AJ15"/>
    <mergeCell ref="Q16:R16"/>
    <mergeCell ref="Y16:Z16"/>
    <mergeCell ref="AI16:AJ16"/>
    <mergeCell ref="Q17:R17"/>
    <mergeCell ref="Y17:Z17"/>
    <mergeCell ref="AI17:AJ17"/>
    <mergeCell ref="Q18:R18"/>
    <mergeCell ref="Y18:Z18"/>
    <mergeCell ref="AI18:AJ18"/>
    <mergeCell ref="Q19:R19"/>
    <mergeCell ref="Y19:Z19"/>
    <mergeCell ref="AI19:AJ19"/>
    <mergeCell ref="Q20:R20"/>
    <mergeCell ref="Y20:Z20"/>
    <mergeCell ref="AI20:AJ20"/>
    <mergeCell ref="Q21:R21"/>
    <mergeCell ref="Y21:Z21"/>
    <mergeCell ref="AI21:AJ21"/>
    <mergeCell ref="Q22:R22"/>
    <mergeCell ref="Y22:Z22"/>
    <mergeCell ref="AI22:AJ22"/>
    <mergeCell ref="Q23:R23"/>
    <mergeCell ref="Y23:Z23"/>
    <mergeCell ref="AI23:AJ23"/>
    <mergeCell ref="Q24:R24"/>
    <mergeCell ref="Y24:Z24"/>
    <mergeCell ref="AI24:AJ24"/>
    <mergeCell ref="Q25:R25"/>
    <mergeCell ref="Y25:Z25"/>
    <mergeCell ref="AI25:AJ25"/>
    <mergeCell ref="Q26:R26"/>
    <mergeCell ref="Y26:Z26"/>
    <mergeCell ref="AI26:AJ26"/>
    <mergeCell ref="Q27:R27"/>
    <mergeCell ref="Y27:Z27"/>
    <mergeCell ref="AI27:AJ27"/>
    <mergeCell ref="Q28:R28"/>
    <mergeCell ref="Y28:Z28"/>
    <mergeCell ref="AI28:AJ28"/>
    <mergeCell ref="Q29:R29"/>
    <mergeCell ref="Y29:Z29"/>
    <mergeCell ref="AI29:AJ29"/>
    <mergeCell ref="Q30:R30"/>
    <mergeCell ref="Y30:Z30"/>
    <mergeCell ref="AI30:AJ30"/>
    <mergeCell ref="Q31:R31"/>
    <mergeCell ref="Y31:Z31"/>
    <mergeCell ref="AI31:AJ31"/>
    <mergeCell ref="Q32:R32"/>
    <mergeCell ref="Y32:Z32"/>
    <mergeCell ref="AI32:AJ32"/>
    <mergeCell ref="Q38:R38"/>
    <mergeCell ref="Y38:Z38"/>
    <mergeCell ref="AI38:AJ38"/>
    <mergeCell ref="Q33:R33"/>
    <mergeCell ref="Y33:Z33"/>
    <mergeCell ref="AI33:AJ33"/>
    <mergeCell ref="Q34:R34"/>
    <mergeCell ref="Y34:Z34"/>
    <mergeCell ref="AI34:AJ34"/>
    <mergeCell ref="Q35:R35"/>
    <mergeCell ref="Y35:Z35"/>
    <mergeCell ref="AI35:AJ35"/>
    <mergeCell ref="BC2:BC3"/>
    <mergeCell ref="BD1:BD3"/>
    <mergeCell ref="Q39:R39"/>
    <mergeCell ref="Y39:Z39"/>
    <mergeCell ref="AI39:AJ39"/>
    <mergeCell ref="Q40:R40"/>
    <mergeCell ref="Y40:Z40"/>
    <mergeCell ref="AI40:AJ40"/>
    <mergeCell ref="A1:A3"/>
    <mergeCell ref="A4:A6"/>
    <mergeCell ref="A7:A11"/>
    <mergeCell ref="A12:A18"/>
    <mergeCell ref="A19:A21"/>
    <mergeCell ref="A22:A26"/>
    <mergeCell ref="A27:A32"/>
    <mergeCell ref="A33:A36"/>
    <mergeCell ref="A37:A39"/>
    <mergeCell ref="B1:B3"/>
    <mergeCell ref="Q36:R36"/>
    <mergeCell ref="Y36:Z36"/>
    <mergeCell ref="AI36:AJ36"/>
    <mergeCell ref="Q37:R37"/>
    <mergeCell ref="Y37:Z37"/>
    <mergeCell ref="AI37:AJ37"/>
  </mergeCells>
  <phoneticPr fontId="11" type="noConversion"/>
  <pageMargins left="0.43263888888888902" right="0.35416666666666702" top="0.31388888888888899" bottom="0.19652777777777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陈建中</dc:creator>
  <cp:lastModifiedBy>maomao</cp:lastModifiedBy>
  <dcterms:created xsi:type="dcterms:W3CDTF">2016-10-14T02:52:00Z</dcterms:created>
  <dcterms:modified xsi:type="dcterms:W3CDTF">2020-07-23T08:58:00Z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